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66925"/>
  <mc:AlternateContent xmlns:mc="http://schemas.openxmlformats.org/markup-compatibility/2006">
    <mc:Choice Requires="x15">
      <x15ac:absPath xmlns:x15ac="http://schemas.microsoft.com/office/spreadsheetml/2010/11/ac" url="C:\Users\machidukuri\Downloads\"/>
    </mc:Choice>
  </mc:AlternateContent>
  <xr:revisionPtr revIDLastSave="0" documentId="8_{168AD019-7592-4A62-A739-9645D2B307C0}" xr6:coauthVersionLast="36" xr6:coauthVersionMax="36" xr10:uidLastSave="{00000000-0000-0000-0000-000000000000}"/>
  <bookViews>
    <workbookView xWindow="0" yWindow="0" windowWidth="14400" windowHeight="12135" xr2:uid="{00000000-000D-0000-FFFF-FFFF00000000}"/>
  </bookViews>
  <sheets>
    <sheet name="別紙８" sheetId="4" r:id="rId1"/>
  </sheets>
  <definedNames>
    <definedName name="_xlnm.Print_Area" localSheetId="0">別紙８!$A$1:$L$32</definedName>
    <definedName name="_xlnm.Print_Titles" localSheetId="0">別紙８!$2:$11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H3" i="4"/>
  <c r="B28" i="4" l="1"/>
  <c r="F28" i="4" s="1"/>
  <c r="E30" i="4" s="1"/>
  <c r="D30" i="4" l="1"/>
  <c r="J28" i="4"/>
  <c r="B30" i="4" s="1"/>
</calcChain>
</file>

<file path=xl/sharedStrings.xml><?xml version="1.0" encoding="utf-8"?>
<sst xmlns="http://schemas.openxmlformats.org/spreadsheetml/2006/main" count="109" uniqueCount="68">
  <si>
    <t>別紙　８</t>
    <rPh sb="0" eb="2">
      <t>ベッシ</t>
    </rPh>
    <phoneticPr fontId="3"/>
  </si>
  <si>
    <t>市町村議会議員選挙　</t>
    <rPh sb="0" eb="3">
      <t>シチョウソン</t>
    </rPh>
    <rPh sb="3" eb="5">
      <t>ギカイ</t>
    </rPh>
    <rPh sb="5" eb="7">
      <t>ギイン</t>
    </rPh>
    <rPh sb="7" eb="9">
      <t>センキョ</t>
    </rPh>
    <phoneticPr fontId="3"/>
  </si>
  <si>
    <t>開票結果</t>
    <rPh sb="0" eb="2">
      <t>カイヒョウ</t>
    </rPh>
    <rPh sb="2" eb="4">
      <t>ケッカ</t>
    </rPh>
    <phoneticPr fontId="3"/>
  </si>
  <si>
    <t>立候補届出状況</t>
    <rPh sb="0" eb="4">
      <t>リッコウホトドケ</t>
    </rPh>
    <rPh sb="4" eb="5">
      <t>デ</t>
    </rPh>
    <rPh sb="5" eb="7">
      <t>ジョウキョウ</t>
    </rPh>
    <phoneticPr fontId="3"/>
  </si>
  <si>
    <t>市町村名</t>
    <rPh sb="0" eb="4">
      <t>シチョウソンメイ</t>
    </rPh>
    <phoneticPr fontId="3"/>
  </si>
  <si>
    <t>厚真町</t>
    <rPh sb="0" eb="3">
      <t>アツマチョウ</t>
    </rPh>
    <phoneticPr fontId="3"/>
  </si>
  <si>
    <t>定　　　　 数</t>
    <rPh sb="0" eb="1">
      <t>サダム</t>
    </rPh>
    <rPh sb="6" eb="7">
      <t>カズ</t>
    </rPh>
    <phoneticPr fontId="3"/>
  </si>
  <si>
    <t>時現在</t>
    <rPh sb="0" eb="1">
      <t>ジ</t>
    </rPh>
    <rPh sb="1" eb="3">
      <t>ゲンザイ</t>
    </rPh>
    <phoneticPr fontId="3"/>
  </si>
  <si>
    <t>立候補者数</t>
    <rPh sb="0" eb="4">
      <t>リッコウホシャ</t>
    </rPh>
    <rPh sb="4" eb="5">
      <t>スウ</t>
    </rPh>
    <phoneticPr fontId="3"/>
  </si>
  <si>
    <t>時確定</t>
    <rPh sb="0" eb="1">
      <t>ジ</t>
    </rPh>
    <rPh sb="1" eb="3">
      <t>カクテイ</t>
    </rPh>
    <phoneticPr fontId="3"/>
  </si>
  <si>
    <t>届出
受理
番号</t>
    <rPh sb="0" eb="2">
      <t>トドケデ</t>
    </rPh>
    <rPh sb="3" eb="5">
      <t>ジュリ</t>
    </rPh>
    <rPh sb="6" eb="8">
      <t>バンゴウ</t>
    </rPh>
    <phoneticPr fontId="3"/>
  </si>
  <si>
    <t>当落
の別</t>
    <rPh sb="0" eb="2">
      <t>トウラク</t>
    </rPh>
    <rPh sb="4" eb="5">
      <t>ベツ</t>
    </rPh>
    <phoneticPr fontId="3"/>
  </si>
  <si>
    <r>
      <t>ふ　　　り　　　が　　　な</t>
    </r>
    <r>
      <rPr>
        <sz val="11"/>
        <color theme="1"/>
        <rFont val="游ゴシック"/>
        <family val="2"/>
        <charset val="128"/>
        <scheme val="minor"/>
      </rPr>
      <t xml:space="preserve">
候補者氏名</t>
    </r>
    <r>
      <rPr>
        <sz val="11"/>
        <color theme="1"/>
        <rFont val="游ゴシック"/>
        <family val="2"/>
        <charset val="128"/>
        <scheme val="minor"/>
      </rPr>
      <t>（戸籍名）</t>
    </r>
    <rPh sb="14" eb="17">
      <t>こうほしゃ</t>
    </rPh>
    <rPh sb="17" eb="19">
      <t>しめい</t>
    </rPh>
    <phoneticPr fontId="7" type="Hiragana" alignment="center"/>
  </si>
  <si>
    <t>通　　称　　名</t>
    <rPh sb="0" eb="1">
      <t>つう</t>
    </rPh>
    <rPh sb="3" eb="4">
      <t>しょう</t>
    </rPh>
    <rPh sb="6" eb="7">
      <t>めい</t>
    </rPh>
    <phoneticPr fontId="7" type="Hiragana" alignment="center"/>
  </si>
  <si>
    <t>年　齢</t>
    <rPh sb="0" eb="1">
      <t>トシ</t>
    </rPh>
    <rPh sb="2" eb="3">
      <t>ヨワイ</t>
    </rPh>
    <phoneticPr fontId="3"/>
  </si>
  <si>
    <t>職　　　　業</t>
    <rPh sb="0" eb="1">
      <t>ショク</t>
    </rPh>
    <rPh sb="5" eb="6">
      <t>ギョウ</t>
    </rPh>
    <phoneticPr fontId="3"/>
  </si>
  <si>
    <t>党　　　　派</t>
    <rPh sb="0" eb="1">
      <t>トウ</t>
    </rPh>
    <rPh sb="5" eb="6">
      <t>ハ</t>
    </rPh>
    <phoneticPr fontId="3"/>
  </si>
  <si>
    <t>新現
元別</t>
    <rPh sb="0" eb="1">
      <t>シン</t>
    </rPh>
    <rPh sb="1" eb="2">
      <t>ゲン</t>
    </rPh>
    <rPh sb="3" eb="4">
      <t>モト</t>
    </rPh>
    <rPh sb="4" eb="5">
      <t>ベツ</t>
    </rPh>
    <phoneticPr fontId="3"/>
  </si>
  <si>
    <t>一のｳｪﾌﾞｻｲﾄ等のｱﾄﾞﾚｽ</t>
    <rPh sb="0" eb="1">
      <t>イチ</t>
    </rPh>
    <rPh sb="9" eb="10">
      <t>トウ</t>
    </rPh>
    <phoneticPr fontId="3"/>
  </si>
  <si>
    <t>得　　票　　数</t>
    <rPh sb="0" eb="1">
      <t>エ</t>
    </rPh>
    <rPh sb="3" eb="4">
      <t>ヒョウ</t>
    </rPh>
    <rPh sb="6" eb="7">
      <t>カズ</t>
    </rPh>
    <phoneticPr fontId="3"/>
  </si>
  <si>
    <t>吉岡　茂樹</t>
    <rPh sb="0" eb="2">
      <t>よしおか</t>
    </rPh>
    <rPh sb="3" eb="5">
      <t>しげき</t>
    </rPh>
    <phoneticPr fontId="3" type="Hiragana" alignment="distributed"/>
  </si>
  <si>
    <t>吉岡　しげき</t>
  </si>
  <si>
    <t>会社役員</t>
    <rPh sb="0" eb="2">
      <t>カイシャ</t>
    </rPh>
    <rPh sb="2" eb="4">
      <t>ヤクイン</t>
    </rPh>
    <phoneticPr fontId="3"/>
  </si>
  <si>
    <t>無所属</t>
    <rPh sb="0" eb="3">
      <t>ムショゾク</t>
    </rPh>
    <phoneticPr fontId="3"/>
  </si>
  <si>
    <t>現</t>
    <rPh sb="0" eb="1">
      <t>ゲン</t>
    </rPh>
    <phoneticPr fontId="3"/>
  </si>
  <si>
    <t>秋永　徹</t>
    <rPh sb="0" eb="2">
      <t>あきなが</t>
    </rPh>
    <rPh sb="3" eb="4">
      <t>とおる</t>
    </rPh>
    <phoneticPr fontId="3" type="Hiragana" alignment="distributed"/>
  </si>
  <si>
    <t>あきなが　徹</t>
    <rPh sb="5" eb="6">
      <t>トオル</t>
    </rPh>
    <phoneticPr fontId="3"/>
  </si>
  <si>
    <t>農業</t>
    <rPh sb="0" eb="2">
      <t>ノウギョウ</t>
    </rPh>
    <phoneticPr fontId="3"/>
  </si>
  <si>
    <t>折坂　泰宏</t>
    <rPh sb="0" eb="2">
      <t>おりさか</t>
    </rPh>
    <rPh sb="3" eb="5">
      <t>やすひろ</t>
    </rPh>
    <phoneticPr fontId="3" type="Hiragana" alignment="distributed"/>
  </si>
  <si>
    <t>おりさか　泰宏</t>
    <rPh sb="5" eb="7">
      <t>ヤスヒロ</t>
    </rPh>
    <phoneticPr fontId="3"/>
  </si>
  <si>
    <t>新</t>
    <rPh sb="0" eb="1">
      <t>シン</t>
    </rPh>
    <phoneticPr fontId="3"/>
  </si>
  <si>
    <t>森田　正樹</t>
    <rPh sb="0" eb="2">
      <t>もりた</t>
    </rPh>
    <rPh sb="3" eb="5">
      <t>まさき</t>
    </rPh>
    <phoneticPr fontId="3" type="Hiragana" alignment="distributed"/>
  </si>
  <si>
    <t>森田　まさき</t>
    <rPh sb="0" eb="2">
      <t>モリタ</t>
    </rPh>
    <phoneticPr fontId="3"/>
  </si>
  <si>
    <t>無職</t>
    <rPh sb="0" eb="2">
      <t>ムショク</t>
    </rPh>
    <phoneticPr fontId="3"/>
  </si>
  <si>
    <t>髙田　芳和</t>
    <rPh sb="0" eb="2">
      <t>たかだ</t>
    </rPh>
    <rPh sb="3" eb="5">
      <t>よしかず</t>
    </rPh>
    <phoneticPr fontId="3" type="Hiragana" alignment="distributed"/>
  </si>
  <si>
    <t>橋本　豊</t>
    <rPh sb="0" eb="2">
      <t>はしもと</t>
    </rPh>
    <rPh sb="3" eb="4">
      <t>ゆたか</t>
    </rPh>
    <phoneticPr fontId="3" type="Hiragana" alignment="distributed"/>
  </si>
  <si>
    <t>はしもと　豊</t>
    <rPh sb="5" eb="6">
      <t>ユタカ</t>
    </rPh>
    <phoneticPr fontId="3"/>
  </si>
  <si>
    <t>伊藤　富志夫</t>
    <rPh sb="0" eb="2">
      <t>いとう</t>
    </rPh>
    <rPh sb="3" eb="6">
      <t>ふじお</t>
    </rPh>
    <phoneticPr fontId="3" type="Hiragana" alignment="distributed"/>
  </si>
  <si>
    <t>伊藤　ふじお</t>
    <rPh sb="0" eb="2">
      <t>イトウ</t>
    </rPh>
    <phoneticPr fontId="3"/>
  </si>
  <si>
    <t>日本共産党</t>
    <rPh sb="0" eb="2">
      <t>ニホン</t>
    </rPh>
    <rPh sb="2" eb="5">
      <t>キョウサントウ</t>
    </rPh>
    <phoneticPr fontId="3"/>
  </si>
  <si>
    <t>寺坂　康生</t>
    <rPh sb="0" eb="2">
      <t>てらさか</t>
    </rPh>
    <rPh sb="3" eb="5">
      <t>やすお</t>
    </rPh>
    <phoneticPr fontId="3" type="Hiragana" alignment="distributed"/>
  </si>
  <si>
    <t>寺坂　やすお</t>
    <rPh sb="0" eb="2">
      <t>テラサカ</t>
    </rPh>
    <phoneticPr fontId="3"/>
  </si>
  <si>
    <t>会社役員</t>
    <rPh sb="0" eb="4">
      <t>カイシャヤクイン</t>
    </rPh>
    <phoneticPr fontId="3"/>
  </si>
  <si>
    <t>渡部　孝樹</t>
    <rPh sb="0" eb="2">
      <t>わたべ</t>
    </rPh>
    <rPh sb="3" eb="5">
      <t>たかき</t>
    </rPh>
    <phoneticPr fontId="3" type="Hiragana" alignment="distributed"/>
  </si>
  <si>
    <t>わたべ　たかき</t>
  </si>
  <si>
    <t>下司　義之</t>
    <rPh sb="0" eb="2">
      <t>しもつかさ</t>
    </rPh>
    <rPh sb="3" eb="5">
      <t>よしゆき</t>
    </rPh>
    <phoneticPr fontId="3" type="Hiragana" alignment="distributed"/>
  </si>
  <si>
    <t>菅原　文子</t>
    <rPh sb="0" eb="2">
      <t>すがわら</t>
    </rPh>
    <rPh sb="3" eb="5">
      <t>あやこ</t>
    </rPh>
    <phoneticPr fontId="3" type="Hiragana" alignment="distributed"/>
  </si>
  <si>
    <t>すがわら　あやこ</t>
  </si>
  <si>
    <t>会社員</t>
    <rPh sb="0" eb="3">
      <t>カイシャイン</t>
    </rPh>
    <phoneticPr fontId="3"/>
  </si>
  <si>
    <t>澤口　千里</t>
    <rPh sb="0" eb="2">
      <t>さわぐち</t>
    </rPh>
    <rPh sb="3" eb="5">
      <t>ちさと</t>
    </rPh>
    <phoneticPr fontId="3" type="Hiragana" alignment="distributed"/>
  </si>
  <si>
    <t>澤口　ちさと</t>
    <rPh sb="0" eb="2">
      <t>サワグチ</t>
    </rPh>
    <phoneticPr fontId="3"/>
  </si>
  <si>
    <t>専従者</t>
    <rPh sb="0" eb="3">
      <t>センジュウシャ</t>
    </rPh>
    <phoneticPr fontId="3"/>
  </si>
  <si>
    <t>三國　和江</t>
    <rPh sb="0" eb="2">
      <t>みくに</t>
    </rPh>
    <rPh sb="3" eb="5">
      <t>かずえ</t>
    </rPh>
    <phoneticPr fontId="3" type="Hiragana" alignment="distributed"/>
  </si>
  <si>
    <t>みくに　和江</t>
    <rPh sb="4" eb="6">
      <t>カズエ</t>
    </rPh>
    <phoneticPr fontId="3"/>
  </si>
  <si>
    <t>得票総数
　　　　　　　　　　　　Ａ</t>
    <rPh sb="0" eb="2">
      <t>トクヒョウ</t>
    </rPh>
    <rPh sb="2" eb="4">
      <t>ソウスウ</t>
    </rPh>
    <phoneticPr fontId="3"/>
  </si>
  <si>
    <t>按分の際、切り捨てられた票数　　　　　　　　　　　　Ｂ</t>
    <rPh sb="0" eb="2">
      <t>アンブン</t>
    </rPh>
    <rPh sb="3" eb="4">
      <t>サイ</t>
    </rPh>
    <rPh sb="5" eb="6">
      <t>キ</t>
    </rPh>
    <rPh sb="7" eb="8">
      <t>ス</t>
    </rPh>
    <rPh sb="12" eb="14">
      <t>ヒョウスウ</t>
    </rPh>
    <phoneticPr fontId="3"/>
  </si>
  <si>
    <t>いずれの候補者にも属しない票数　　　　　　　　　Ｃ</t>
    <rPh sb="4" eb="7">
      <t>コウホシャ</t>
    </rPh>
    <rPh sb="9" eb="10">
      <t>ゾク</t>
    </rPh>
    <rPh sb="13" eb="15">
      <t>ヒョウスウ</t>
    </rPh>
    <phoneticPr fontId="3"/>
  </si>
  <si>
    <t>有効投票総数
（Ａ＋Ｂ＋Ｃ）　　　　Ｄ</t>
    <rPh sb="0" eb="2">
      <t>ユウコウ</t>
    </rPh>
    <rPh sb="2" eb="4">
      <t>トウヒョウ</t>
    </rPh>
    <rPh sb="4" eb="6">
      <t>ソウスウ</t>
    </rPh>
    <phoneticPr fontId="3"/>
  </si>
  <si>
    <t>無効投票数
Ｅ</t>
    <rPh sb="0" eb="2">
      <t>ムコウ</t>
    </rPh>
    <rPh sb="2" eb="5">
      <t>トウヒョウスウ</t>
    </rPh>
    <phoneticPr fontId="3"/>
  </si>
  <si>
    <t>投票総数
（Ｄ＋Ｅ）　　Ｆ</t>
    <rPh sb="0" eb="2">
      <t>トウヒョウ</t>
    </rPh>
    <rPh sb="2" eb="4">
      <t>ソウスウ</t>
    </rPh>
    <phoneticPr fontId="3"/>
  </si>
  <si>
    <t>持ち帰り　　　
その他　Ｇ</t>
    <rPh sb="0" eb="1">
      <t>モ</t>
    </rPh>
    <rPh sb="2" eb="3">
      <t>カエ</t>
    </rPh>
    <rPh sb="10" eb="11">
      <t>タ</t>
    </rPh>
    <phoneticPr fontId="3"/>
  </si>
  <si>
    <t>投票者数
（F+G)　　　　H</t>
    <rPh sb="0" eb="3">
      <t>トウヒョウシャ</t>
    </rPh>
    <rPh sb="3" eb="4">
      <t>スウ</t>
    </rPh>
    <phoneticPr fontId="3"/>
  </si>
  <si>
    <t>法定得票数</t>
    <rPh sb="0" eb="2">
      <t>ホウテイ</t>
    </rPh>
    <rPh sb="2" eb="5">
      <t>トクヒョウスウ</t>
    </rPh>
    <phoneticPr fontId="3"/>
  </si>
  <si>
    <t>供託金没収点</t>
    <rPh sb="0" eb="3">
      <t>キョウタクキン</t>
    </rPh>
    <rPh sb="3" eb="5">
      <t>ボッシュウ</t>
    </rPh>
    <rPh sb="5" eb="6">
      <t>テン</t>
    </rPh>
    <phoneticPr fontId="3"/>
  </si>
  <si>
    <t>開票確定時刻</t>
    <phoneticPr fontId="3"/>
  </si>
  <si>
    <t>落</t>
    <rPh sb="0" eb="1">
      <t>ラク</t>
    </rPh>
    <phoneticPr fontId="1"/>
  </si>
  <si>
    <t>当</t>
    <rPh sb="0" eb="1">
      <t>トウ</t>
    </rPh>
    <phoneticPr fontId="1"/>
  </si>
  <si>
    <t>23日　　　22時　　　05分</t>
    <rPh sb="2" eb="3">
      <t>ニチ</t>
    </rPh>
    <rPh sb="8" eb="9">
      <t>ジ</t>
    </rPh>
    <rPh sb="14" eb="15">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</si>
</sst>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quot;人&quot;"/>
    <numFmt numFmtId="177" formatCode="#,##0;&quot;▲ &quot;#,##0"/>
    <numFmt numFmtId="178" formatCode="#,##0.000_ "/>
  </numFmts>
  <fonts count="1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20"/>
      <name val="ＭＳ Ｐゴシック"/>
      <family val="3"/>
      <charset val="128"/>
    </font>
    <font>
      <sz val="1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27"/>
        <bgColor indexed="64"/>
      </patternFill>
    </fill>
    <fill>
      <patternFill patternType="solid">
        <fgColor indexed="13"/>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79">
    <xf numFmtId="0" fontId="0" fillId="0" borderId="0" xfId="0">
      <alignment vertical="center"/>
    </xf>
    <xf numFmtId="0" fontId="2" fillId="0" borderId="0" xfId="1" applyAlignment="1">
      <alignment vertical="center"/>
    </xf>
    <xf numFmtId="0" fontId="2" fillId="0" borderId="0" xfId="1" applyBorder="1" applyAlignment="1">
      <alignment horizontal="center" vertical="center"/>
    </xf>
    <xf numFmtId="0" fontId="2" fillId="0" borderId="0" xfId="1" applyBorder="1" applyAlignment="1">
      <alignment horizontal="right"/>
    </xf>
    <xf numFmtId="0" fontId="4" fillId="0" borderId="0" xfId="1" applyFont="1" applyAlignment="1">
      <alignment horizontal="center" vertical="center"/>
    </xf>
    <xf numFmtId="0" fontId="5" fillId="0" borderId="0" xfId="1" applyFont="1" applyAlignment="1">
      <alignment vertical="center"/>
    </xf>
    <xf numFmtId="0" fontId="6" fillId="0" borderId="0" xfId="1" applyFont="1" applyBorder="1" applyAlignment="1"/>
    <xf numFmtId="0" fontId="2" fillId="0" borderId="0" xfId="1" applyBorder="1" applyAlignment="1">
      <alignment vertical="center"/>
    </xf>
    <xf numFmtId="0" fontId="2" fillId="0" borderId="0" xfId="1" applyAlignment="1">
      <alignment horizontal="right" vertical="center"/>
    </xf>
    <xf numFmtId="0" fontId="7" fillId="0" borderId="5"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0" xfId="1" applyBorder="1" applyAlignment="1">
      <alignment horizontal="center" vertical="center" shrinkToFit="1"/>
    </xf>
    <xf numFmtId="0" fontId="2" fillId="0" borderId="0" xfId="1" applyBorder="1" applyAlignment="1">
      <alignment horizontal="center" vertical="center" wrapText="1" shrinkToFit="1"/>
    </xf>
    <xf numFmtId="20" fontId="8" fillId="0" borderId="0" xfId="1" applyNumberFormat="1" applyFont="1" applyBorder="1" applyAlignment="1">
      <alignment horizontal="right" vertical="center" wrapText="1" shrinkToFit="1"/>
    </xf>
    <xf numFmtId="0" fontId="9" fillId="0" borderId="0" xfId="1" applyFont="1" applyBorder="1" applyAlignment="1">
      <alignment horizontal="center" vertical="center" shrinkToFit="1"/>
    </xf>
    <xf numFmtId="0" fontId="10" fillId="0" borderId="0" xfId="1" applyFont="1" applyBorder="1" applyAlignment="1">
      <alignment horizontal="center" vertical="center" shrinkToFit="1"/>
    </xf>
    <xf numFmtId="176" fontId="2" fillId="0" borderId="9" xfId="1" applyNumberFormat="1" applyBorder="1" applyAlignment="1">
      <alignment vertical="center"/>
    </xf>
    <xf numFmtId="0" fontId="2" fillId="0" borderId="6" xfId="1" applyBorder="1" applyAlignment="1">
      <alignment vertical="center"/>
    </xf>
    <xf numFmtId="0" fontId="10" fillId="0" borderId="0" xfId="1" applyFont="1" applyBorder="1" applyAlignment="1">
      <alignment vertical="center" shrinkToFit="1"/>
    </xf>
    <xf numFmtId="176" fontId="2" fillId="0" borderId="12" xfId="1" applyNumberFormat="1" applyBorder="1" applyAlignment="1">
      <alignment vertical="center"/>
    </xf>
    <xf numFmtId="0" fontId="2" fillId="0" borderId="13" xfId="1" applyBorder="1" applyAlignment="1">
      <alignment horizontal="center" vertical="center" wrapText="1" shrinkToFit="1"/>
    </xf>
    <xf numFmtId="0" fontId="7" fillId="0" borderId="14"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2" fillId="0" borderId="14" xfId="1" applyBorder="1" applyAlignment="1">
      <alignment horizontal="center" vertical="center" shrinkToFit="1"/>
    </xf>
    <xf numFmtId="0" fontId="2" fillId="0" borderId="5" xfId="1" applyBorder="1" applyAlignment="1">
      <alignment horizontal="center" vertical="center" wrapText="1" shrinkToFit="1"/>
    </xf>
    <xf numFmtId="0" fontId="2" fillId="0" borderId="15" xfId="1" applyBorder="1" applyAlignment="1">
      <alignment horizontal="center" vertical="center" shrinkToFit="1"/>
    </xf>
    <xf numFmtId="0" fontId="2" fillId="0" borderId="16" xfId="1" applyBorder="1" applyAlignment="1">
      <alignment horizontal="center" vertical="center"/>
    </xf>
    <xf numFmtId="0" fontId="2" fillId="0" borderId="2" xfId="1" applyBorder="1" applyAlignment="1">
      <alignment horizontal="center" vertical="center" wrapText="1"/>
    </xf>
    <xf numFmtId="0" fontId="2" fillId="0" borderId="17" xfId="1" applyBorder="1" applyAlignment="1">
      <alignment horizontal="center" vertical="center"/>
    </xf>
    <xf numFmtId="0" fontId="2" fillId="0" borderId="9" xfId="1" applyBorder="1" applyAlignment="1">
      <alignment horizontal="center" vertical="center" wrapText="1"/>
    </xf>
    <xf numFmtId="0" fontId="2" fillId="0" borderId="9" xfId="1" applyBorder="1" applyAlignment="1">
      <alignment horizontal="center" vertical="center" shrinkToFit="1"/>
    </xf>
    <xf numFmtId="0" fontId="2" fillId="0" borderId="19" xfId="1" applyBorder="1" applyAlignment="1">
      <alignment horizontal="center" vertical="center"/>
    </xf>
    <xf numFmtId="0" fontId="2" fillId="0" borderId="20" xfId="1" applyBorder="1" applyAlignment="1">
      <alignment vertical="center"/>
    </xf>
    <xf numFmtId="0" fontId="2" fillId="0" borderId="21" xfId="1" applyBorder="1" applyAlignment="1">
      <alignment horizontal="center" vertical="center"/>
    </xf>
    <xf numFmtId="0" fontId="2" fillId="0" borderId="22" xfId="1" applyBorder="1" applyAlignment="1">
      <alignment horizontal="center" vertical="center" wrapText="1"/>
    </xf>
    <xf numFmtId="0" fontId="2" fillId="0" borderId="22" xfId="1" applyBorder="1" applyAlignment="1">
      <alignment horizontal="center" vertical="center"/>
    </xf>
    <xf numFmtId="0" fontId="2" fillId="0" borderId="23" xfId="1" applyBorder="1" applyAlignment="1">
      <alignment horizontal="center" vertical="center" wrapText="1"/>
    </xf>
    <xf numFmtId="0" fontId="2" fillId="0" borderId="12" xfId="1" applyBorder="1" applyAlignment="1">
      <alignment horizontal="center" vertical="center" shrinkToFit="1"/>
    </xf>
    <xf numFmtId="0" fontId="2" fillId="0" borderId="24" xfId="1" applyBorder="1" applyAlignment="1">
      <alignment vertical="center"/>
    </xf>
    <xf numFmtId="0" fontId="2" fillId="0" borderId="25" xfId="1" applyBorder="1" applyAlignment="1">
      <alignment horizontal="center" vertical="center" wrapText="1"/>
    </xf>
    <xf numFmtId="0" fontId="2" fillId="0" borderId="27" xfId="1" applyBorder="1" applyAlignment="1">
      <alignment horizontal="center" vertical="center" wrapText="1"/>
    </xf>
    <xf numFmtId="0" fontId="2" fillId="0" borderId="28" xfId="1" applyBorder="1" applyAlignment="1">
      <alignment horizontal="center" vertical="center" wrapText="1"/>
    </xf>
    <xf numFmtId="177" fontId="0" fillId="0" borderId="31" xfId="2" applyNumberFormat="1" applyFont="1" applyBorder="1" applyAlignment="1">
      <alignment vertical="center"/>
    </xf>
    <xf numFmtId="177" fontId="0" fillId="2" borderId="22" xfId="2" applyNumberFormat="1" applyFont="1" applyFill="1" applyBorder="1" applyAlignment="1">
      <alignment vertical="center"/>
    </xf>
    <xf numFmtId="0" fontId="2" fillId="0" borderId="12" xfId="1" applyBorder="1" applyAlignment="1">
      <alignment vertical="center"/>
    </xf>
    <xf numFmtId="0" fontId="2" fillId="0" borderId="33" xfId="1" applyBorder="1" applyAlignment="1">
      <alignment horizontal="center" vertical="center"/>
    </xf>
    <xf numFmtId="0" fontId="2" fillId="0" borderId="34" xfId="1" applyBorder="1" applyAlignment="1">
      <alignment horizontal="center" vertical="center"/>
    </xf>
    <xf numFmtId="178" fontId="2" fillId="0" borderId="0" xfId="1" applyNumberFormat="1" applyFill="1" applyBorder="1" applyAlignment="1">
      <alignment vertical="center"/>
    </xf>
    <xf numFmtId="0" fontId="6" fillId="3" borderId="36" xfId="1" applyFont="1" applyFill="1" applyBorder="1" applyAlignment="1">
      <alignment vertical="center" wrapText="1"/>
    </xf>
    <xf numFmtId="0" fontId="6" fillId="3" borderId="37" xfId="1" applyFont="1" applyFill="1" applyBorder="1" applyAlignment="1">
      <alignment vertical="center" wrapText="1"/>
    </xf>
    <xf numFmtId="0" fontId="6" fillId="0" borderId="0" xfId="1" applyFont="1" applyBorder="1" applyAlignment="1">
      <alignment vertical="top" wrapText="1"/>
    </xf>
    <xf numFmtId="0" fontId="2" fillId="0" borderId="13" xfId="1" applyBorder="1" applyAlignment="1">
      <alignment horizontal="center" vertical="center"/>
    </xf>
    <xf numFmtId="0" fontId="6" fillId="0" borderId="0" xfId="1" applyFont="1" applyFill="1" applyBorder="1" applyAlignment="1">
      <alignment vertical="top" wrapText="1"/>
    </xf>
    <xf numFmtId="38" fontId="2" fillId="0" borderId="18" xfId="1" applyNumberFormat="1" applyBorder="1" applyAlignment="1">
      <alignment vertical="center"/>
    </xf>
    <xf numFmtId="0" fontId="4" fillId="0" borderId="0" xfId="1" applyFont="1" applyAlignment="1">
      <alignment horizontal="center" vertical="center"/>
    </xf>
    <xf numFmtId="0" fontId="2" fillId="0" borderId="3" xfId="1" applyBorder="1" applyAlignment="1">
      <alignment horizontal="center" vertical="center" wrapText="1" shrinkToFit="1"/>
    </xf>
    <xf numFmtId="0" fontId="2" fillId="0" borderId="4" xfId="1" applyBorder="1" applyAlignment="1">
      <alignment horizontal="center" vertical="center" wrapText="1" shrinkToFi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0" xfId="1" applyFont="1" applyAlignment="1">
      <alignment vertical="center"/>
    </xf>
    <xf numFmtId="177" fontId="2" fillId="2" borderId="10" xfId="1" applyNumberFormat="1" applyFill="1" applyBorder="1" applyAlignment="1">
      <alignment horizontal="right" vertical="center"/>
    </xf>
    <xf numFmtId="0" fontId="2" fillId="2" borderId="35" xfId="1" applyFill="1" applyBorder="1" applyAlignment="1">
      <alignment horizontal="right" vertical="center"/>
    </xf>
    <xf numFmtId="0" fontId="6" fillId="0" borderId="5" xfId="1" applyFont="1" applyBorder="1" applyAlignment="1">
      <alignment horizontal="center" vertical="center" wrapText="1"/>
    </xf>
    <xf numFmtId="0" fontId="6" fillId="0" borderId="38" xfId="1" applyFont="1" applyBorder="1" applyAlignment="1">
      <alignment horizontal="center" vertical="center" wrapText="1"/>
    </xf>
    <xf numFmtId="0" fontId="2" fillId="0" borderId="26" xfId="1" applyBorder="1" applyAlignment="1">
      <alignment horizontal="center" vertical="center" wrapText="1"/>
    </xf>
    <xf numFmtId="0" fontId="2" fillId="0" borderId="8" xfId="1" applyBorder="1" applyAlignment="1">
      <alignment horizontal="center" vertical="center" wrapText="1"/>
    </xf>
    <xf numFmtId="177" fontId="0" fillId="2" borderId="29" xfId="2" applyNumberFormat="1" applyFont="1" applyFill="1" applyBorder="1" applyAlignment="1">
      <alignment vertical="center"/>
    </xf>
    <xf numFmtId="177" fontId="0" fillId="2" borderId="30" xfId="2" applyNumberFormat="1" applyFont="1" applyFill="1" applyBorder="1" applyAlignment="1">
      <alignment vertical="center"/>
    </xf>
    <xf numFmtId="177" fontId="0" fillId="2" borderId="23" xfId="2" applyNumberFormat="1" applyFont="1" applyFill="1" applyBorder="1" applyAlignment="1">
      <alignment horizontal="right" vertical="center"/>
    </xf>
    <xf numFmtId="177" fontId="0" fillId="2" borderId="11" xfId="2" applyNumberFormat="1" applyFont="1" applyFill="1" applyBorder="1" applyAlignment="1">
      <alignment horizontal="right" vertical="center"/>
    </xf>
    <xf numFmtId="177" fontId="0" fillId="0" borderId="23" xfId="2" applyNumberFormat="1" applyFont="1" applyFill="1" applyBorder="1" applyAlignment="1">
      <alignment vertical="center"/>
    </xf>
    <xf numFmtId="177" fontId="0" fillId="0" borderId="11" xfId="2" applyNumberFormat="1" applyFont="1" applyFill="1" applyBorder="1" applyAlignment="1">
      <alignment vertical="center"/>
    </xf>
    <xf numFmtId="0" fontId="2" fillId="0" borderId="32" xfId="1" applyBorder="1" applyAlignment="1">
      <alignment horizontal="center" vertical="center" wrapText="1"/>
    </xf>
    <xf numFmtId="0" fontId="2" fillId="0" borderId="1" xfId="1" applyBorder="1" applyAlignment="1">
      <alignment horizontal="center" vertical="center"/>
    </xf>
    <xf numFmtId="178" fontId="2" fillId="0" borderId="0" xfId="1" applyNumberFormat="1" applyFill="1" applyBorder="1" applyAlignment="1">
      <alignment horizontal="center" vertical="center"/>
    </xf>
    <xf numFmtId="0" fontId="2" fillId="0" borderId="0" xfId="1" applyFill="1" applyBorder="1" applyAlignment="1">
      <alignment horizontal="center" vertical="center"/>
    </xf>
    <xf numFmtId="0" fontId="2" fillId="0" borderId="7" xfId="1" applyBorder="1" applyAlignment="1">
      <alignment horizontal="center"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37"/>
  <sheetViews>
    <sheetView showGridLines="0" tabSelected="1" view="pageBreakPreview" zoomScaleNormal="100" zoomScaleSheetLayoutView="100" workbookViewId="0"/>
  </sheetViews>
  <sheetFormatPr defaultRowHeight="13.5" x14ac:dyDescent="0.4"/>
  <cols>
    <col min="1" max="1" width="1.375" style="1" customWidth="1"/>
    <col min="2" max="3" width="9.875" style="1" customWidth="1"/>
    <col min="4" max="5" width="30.625" style="1" customWidth="1"/>
    <col min="6" max="6" width="10.625" style="1" customWidth="1"/>
    <col min="7" max="7" width="15.625" style="1" customWidth="1"/>
    <col min="8" max="8" width="15" style="1" customWidth="1"/>
    <col min="9" max="9" width="10.625" style="1" customWidth="1"/>
    <col min="10" max="10" width="21.75" style="1" customWidth="1"/>
    <col min="11" max="11" width="15" style="1" customWidth="1"/>
    <col min="12" max="12" width="1.75" style="1" customWidth="1"/>
    <col min="13" max="256" width="9" style="1"/>
    <col min="257" max="257" width="1.375" style="1" customWidth="1"/>
    <col min="258" max="259" width="9.875" style="1" customWidth="1"/>
    <col min="260" max="261" width="30.625" style="1" customWidth="1"/>
    <col min="262" max="262" width="10.625" style="1" customWidth="1"/>
    <col min="263" max="263" width="15.625" style="1" customWidth="1"/>
    <col min="264" max="264" width="15" style="1" customWidth="1"/>
    <col min="265" max="265" width="10.625" style="1" customWidth="1"/>
    <col min="266" max="266" width="21.75" style="1" customWidth="1"/>
    <col min="267" max="267" width="15" style="1" customWidth="1"/>
    <col min="268" max="268" width="1.75" style="1" customWidth="1"/>
    <col min="269" max="512" width="9" style="1"/>
    <col min="513" max="513" width="1.375" style="1" customWidth="1"/>
    <col min="514" max="515" width="9.875" style="1" customWidth="1"/>
    <col min="516" max="517" width="30.625" style="1" customWidth="1"/>
    <col min="518" max="518" width="10.625" style="1" customWidth="1"/>
    <col min="519" max="519" width="15.625" style="1" customWidth="1"/>
    <col min="520" max="520" width="15" style="1" customWidth="1"/>
    <col min="521" max="521" width="10.625" style="1" customWidth="1"/>
    <col min="522" max="522" width="21.75" style="1" customWidth="1"/>
    <col min="523" max="523" width="15" style="1" customWidth="1"/>
    <col min="524" max="524" width="1.75" style="1" customWidth="1"/>
    <col min="525" max="768" width="9" style="1"/>
    <col min="769" max="769" width="1.375" style="1" customWidth="1"/>
    <col min="770" max="771" width="9.875" style="1" customWidth="1"/>
    <col min="772" max="773" width="30.625" style="1" customWidth="1"/>
    <col min="774" max="774" width="10.625" style="1" customWidth="1"/>
    <col min="775" max="775" width="15.625" style="1" customWidth="1"/>
    <col min="776" max="776" width="15" style="1" customWidth="1"/>
    <col min="777" max="777" width="10.625" style="1" customWidth="1"/>
    <col min="778" max="778" width="21.75" style="1" customWidth="1"/>
    <col min="779" max="779" width="15" style="1" customWidth="1"/>
    <col min="780" max="780" width="1.75" style="1" customWidth="1"/>
    <col min="781" max="1024" width="9" style="1"/>
    <col min="1025" max="1025" width="1.375" style="1" customWidth="1"/>
    <col min="1026" max="1027" width="9.875" style="1" customWidth="1"/>
    <col min="1028" max="1029" width="30.625" style="1" customWidth="1"/>
    <col min="1030" max="1030" width="10.625" style="1" customWidth="1"/>
    <col min="1031" max="1031" width="15.625" style="1" customWidth="1"/>
    <col min="1032" max="1032" width="15" style="1" customWidth="1"/>
    <col min="1033" max="1033" width="10.625" style="1" customWidth="1"/>
    <col min="1034" max="1034" width="21.75" style="1" customWidth="1"/>
    <col min="1035" max="1035" width="15" style="1" customWidth="1"/>
    <col min="1036" max="1036" width="1.75" style="1" customWidth="1"/>
    <col min="1037" max="1280" width="9" style="1"/>
    <col min="1281" max="1281" width="1.375" style="1" customWidth="1"/>
    <col min="1282" max="1283" width="9.875" style="1" customWidth="1"/>
    <col min="1284" max="1285" width="30.625" style="1" customWidth="1"/>
    <col min="1286" max="1286" width="10.625" style="1" customWidth="1"/>
    <col min="1287" max="1287" width="15.625" style="1" customWidth="1"/>
    <col min="1288" max="1288" width="15" style="1" customWidth="1"/>
    <col min="1289" max="1289" width="10.625" style="1" customWidth="1"/>
    <col min="1290" max="1290" width="21.75" style="1" customWidth="1"/>
    <col min="1291" max="1291" width="15" style="1" customWidth="1"/>
    <col min="1292" max="1292" width="1.75" style="1" customWidth="1"/>
    <col min="1293" max="1536" width="9" style="1"/>
    <col min="1537" max="1537" width="1.375" style="1" customWidth="1"/>
    <col min="1538" max="1539" width="9.875" style="1" customWidth="1"/>
    <col min="1540" max="1541" width="30.625" style="1" customWidth="1"/>
    <col min="1542" max="1542" width="10.625" style="1" customWidth="1"/>
    <col min="1543" max="1543" width="15.625" style="1" customWidth="1"/>
    <col min="1544" max="1544" width="15" style="1" customWidth="1"/>
    <col min="1545" max="1545" width="10.625" style="1" customWidth="1"/>
    <col min="1546" max="1546" width="21.75" style="1" customWidth="1"/>
    <col min="1547" max="1547" width="15" style="1" customWidth="1"/>
    <col min="1548" max="1548" width="1.75" style="1" customWidth="1"/>
    <col min="1549" max="1792" width="9" style="1"/>
    <col min="1793" max="1793" width="1.375" style="1" customWidth="1"/>
    <col min="1794" max="1795" width="9.875" style="1" customWidth="1"/>
    <col min="1796" max="1797" width="30.625" style="1" customWidth="1"/>
    <col min="1798" max="1798" width="10.625" style="1" customWidth="1"/>
    <col min="1799" max="1799" width="15.625" style="1" customWidth="1"/>
    <col min="1800" max="1800" width="15" style="1" customWidth="1"/>
    <col min="1801" max="1801" width="10.625" style="1" customWidth="1"/>
    <col min="1802" max="1802" width="21.75" style="1" customWidth="1"/>
    <col min="1803" max="1803" width="15" style="1" customWidth="1"/>
    <col min="1804" max="1804" width="1.75" style="1" customWidth="1"/>
    <col min="1805" max="2048" width="9" style="1"/>
    <col min="2049" max="2049" width="1.375" style="1" customWidth="1"/>
    <col min="2050" max="2051" width="9.875" style="1" customWidth="1"/>
    <col min="2052" max="2053" width="30.625" style="1" customWidth="1"/>
    <col min="2054" max="2054" width="10.625" style="1" customWidth="1"/>
    <col min="2055" max="2055" width="15.625" style="1" customWidth="1"/>
    <col min="2056" max="2056" width="15" style="1" customWidth="1"/>
    <col min="2057" max="2057" width="10.625" style="1" customWidth="1"/>
    <col min="2058" max="2058" width="21.75" style="1" customWidth="1"/>
    <col min="2059" max="2059" width="15" style="1" customWidth="1"/>
    <col min="2060" max="2060" width="1.75" style="1" customWidth="1"/>
    <col min="2061" max="2304" width="9" style="1"/>
    <col min="2305" max="2305" width="1.375" style="1" customWidth="1"/>
    <col min="2306" max="2307" width="9.875" style="1" customWidth="1"/>
    <col min="2308" max="2309" width="30.625" style="1" customWidth="1"/>
    <col min="2310" max="2310" width="10.625" style="1" customWidth="1"/>
    <col min="2311" max="2311" width="15.625" style="1" customWidth="1"/>
    <col min="2312" max="2312" width="15" style="1" customWidth="1"/>
    <col min="2313" max="2313" width="10.625" style="1" customWidth="1"/>
    <col min="2314" max="2314" width="21.75" style="1" customWidth="1"/>
    <col min="2315" max="2315" width="15" style="1" customWidth="1"/>
    <col min="2316" max="2316" width="1.75" style="1" customWidth="1"/>
    <col min="2317" max="2560" width="9" style="1"/>
    <col min="2561" max="2561" width="1.375" style="1" customWidth="1"/>
    <col min="2562" max="2563" width="9.875" style="1" customWidth="1"/>
    <col min="2564" max="2565" width="30.625" style="1" customWidth="1"/>
    <col min="2566" max="2566" width="10.625" style="1" customWidth="1"/>
    <col min="2567" max="2567" width="15.625" style="1" customWidth="1"/>
    <col min="2568" max="2568" width="15" style="1" customWidth="1"/>
    <col min="2569" max="2569" width="10.625" style="1" customWidth="1"/>
    <col min="2570" max="2570" width="21.75" style="1" customWidth="1"/>
    <col min="2571" max="2571" width="15" style="1" customWidth="1"/>
    <col min="2572" max="2572" width="1.75" style="1" customWidth="1"/>
    <col min="2573" max="2816" width="9" style="1"/>
    <col min="2817" max="2817" width="1.375" style="1" customWidth="1"/>
    <col min="2818" max="2819" width="9.875" style="1" customWidth="1"/>
    <col min="2820" max="2821" width="30.625" style="1" customWidth="1"/>
    <col min="2822" max="2822" width="10.625" style="1" customWidth="1"/>
    <col min="2823" max="2823" width="15.625" style="1" customWidth="1"/>
    <col min="2824" max="2824" width="15" style="1" customWidth="1"/>
    <col min="2825" max="2825" width="10.625" style="1" customWidth="1"/>
    <col min="2826" max="2826" width="21.75" style="1" customWidth="1"/>
    <col min="2827" max="2827" width="15" style="1" customWidth="1"/>
    <col min="2828" max="2828" width="1.75" style="1" customWidth="1"/>
    <col min="2829" max="3072" width="9" style="1"/>
    <col min="3073" max="3073" width="1.375" style="1" customWidth="1"/>
    <col min="3074" max="3075" width="9.875" style="1" customWidth="1"/>
    <col min="3076" max="3077" width="30.625" style="1" customWidth="1"/>
    <col min="3078" max="3078" width="10.625" style="1" customWidth="1"/>
    <col min="3079" max="3079" width="15.625" style="1" customWidth="1"/>
    <col min="3080" max="3080" width="15" style="1" customWidth="1"/>
    <col min="3081" max="3081" width="10.625" style="1" customWidth="1"/>
    <col min="3082" max="3082" width="21.75" style="1" customWidth="1"/>
    <col min="3083" max="3083" width="15" style="1" customWidth="1"/>
    <col min="3084" max="3084" width="1.75" style="1" customWidth="1"/>
    <col min="3085" max="3328" width="9" style="1"/>
    <col min="3329" max="3329" width="1.375" style="1" customWidth="1"/>
    <col min="3330" max="3331" width="9.875" style="1" customWidth="1"/>
    <col min="3332" max="3333" width="30.625" style="1" customWidth="1"/>
    <col min="3334" max="3334" width="10.625" style="1" customWidth="1"/>
    <col min="3335" max="3335" width="15.625" style="1" customWidth="1"/>
    <col min="3336" max="3336" width="15" style="1" customWidth="1"/>
    <col min="3337" max="3337" width="10.625" style="1" customWidth="1"/>
    <col min="3338" max="3338" width="21.75" style="1" customWidth="1"/>
    <col min="3339" max="3339" width="15" style="1" customWidth="1"/>
    <col min="3340" max="3340" width="1.75" style="1" customWidth="1"/>
    <col min="3341" max="3584" width="9" style="1"/>
    <col min="3585" max="3585" width="1.375" style="1" customWidth="1"/>
    <col min="3586" max="3587" width="9.875" style="1" customWidth="1"/>
    <col min="3588" max="3589" width="30.625" style="1" customWidth="1"/>
    <col min="3590" max="3590" width="10.625" style="1" customWidth="1"/>
    <col min="3591" max="3591" width="15.625" style="1" customWidth="1"/>
    <col min="3592" max="3592" width="15" style="1" customWidth="1"/>
    <col min="3593" max="3593" width="10.625" style="1" customWidth="1"/>
    <col min="3594" max="3594" width="21.75" style="1" customWidth="1"/>
    <col min="3595" max="3595" width="15" style="1" customWidth="1"/>
    <col min="3596" max="3596" width="1.75" style="1" customWidth="1"/>
    <col min="3597" max="3840" width="9" style="1"/>
    <col min="3841" max="3841" width="1.375" style="1" customWidth="1"/>
    <col min="3842" max="3843" width="9.875" style="1" customWidth="1"/>
    <col min="3844" max="3845" width="30.625" style="1" customWidth="1"/>
    <col min="3846" max="3846" width="10.625" style="1" customWidth="1"/>
    <col min="3847" max="3847" width="15.625" style="1" customWidth="1"/>
    <col min="3848" max="3848" width="15" style="1" customWidth="1"/>
    <col min="3849" max="3849" width="10.625" style="1" customWidth="1"/>
    <col min="3850" max="3850" width="21.75" style="1" customWidth="1"/>
    <col min="3851" max="3851" width="15" style="1" customWidth="1"/>
    <col min="3852" max="3852" width="1.75" style="1" customWidth="1"/>
    <col min="3853" max="4096" width="9" style="1"/>
    <col min="4097" max="4097" width="1.375" style="1" customWidth="1"/>
    <col min="4098" max="4099" width="9.875" style="1" customWidth="1"/>
    <col min="4100" max="4101" width="30.625" style="1" customWidth="1"/>
    <col min="4102" max="4102" width="10.625" style="1" customWidth="1"/>
    <col min="4103" max="4103" width="15.625" style="1" customWidth="1"/>
    <col min="4104" max="4104" width="15" style="1" customWidth="1"/>
    <col min="4105" max="4105" width="10.625" style="1" customWidth="1"/>
    <col min="4106" max="4106" width="21.75" style="1" customWidth="1"/>
    <col min="4107" max="4107" width="15" style="1" customWidth="1"/>
    <col min="4108" max="4108" width="1.75" style="1" customWidth="1"/>
    <col min="4109" max="4352" width="9" style="1"/>
    <col min="4353" max="4353" width="1.375" style="1" customWidth="1"/>
    <col min="4354" max="4355" width="9.875" style="1" customWidth="1"/>
    <col min="4356" max="4357" width="30.625" style="1" customWidth="1"/>
    <col min="4358" max="4358" width="10.625" style="1" customWidth="1"/>
    <col min="4359" max="4359" width="15.625" style="1" customWidth="1"/>
    <col min="4360" max="4360" width="15" style="1" customWidth="1"/>
    <col min="4361" max="4361" width="10.625" style="1" customWidth="1"/>
    <col min="4362" max="4362" width="21.75" style="1" customWidth="1"/>
    <col min="4363" max="4363" width="15" style="1" customWidth="1"/>
    <col min="4364" max="4364" width="1.75" style="1" customWidth="1"/>
    <col min="4365" max="4608" width="9" style="1"/>
    <col min="4609" max="4609" width="1.375" style="1" customWidth="1"/>
    <col min="4610" max="4611" width="9.875" style="1" customWidth="1"/>
    <col min="4612" max="4613" width="30.625" style="1" customWidth="1"/>
    <col min="4614" max="4614" width="10.625" style="1" customWidth="1"/>
    <col min="4615" max="4615" width="15.625" style="1" customWidth="1"/>
    <col min="4616" max="4616" width="15" style="1" customWidth="1"/>
    <col min="4617" max="4617" width="10.625" style="1" customWidth="1"/>
    <col min="4618" max="4618" width="21.75" style="1" customWidth="1"/>
    <col min="4619" max="4619" width="15" style="1" customWidth="1"/>
    <col min="4620" max="4620" width="1.75" style="1" customWidth="1"/>
    <col min="4621" max="4864" width="9" style="1"/>
    <col min="4865" max="4865" width="1.375" style="1" customWidth="1"/>
    <col min="4866" max="4867" width="9.875" style="1" customWidth="1"/>
    <col min="4868" max="4869" width="30.625" style="1" customWidth="1"/>
    <col min="4870" max="4870" width="10.625" style="1" customWidth="1"/>
    <col min="4871" max="4871" width="15.625" style="1" customWidth="1"/>
    <col min="4872" max="4872" width="15" style="1" customWidth="1"/>
    <col min="4873" max="4873" width="10.625" style="1" customWidth="1"/>
    <col min="4874" max="4874" width="21.75" style="1" customWidth="1"/>
    <col min="4875" max="4875" width="15" style="1" customWidth="1"/>
    <col min="4876" max="4876" width="1.75" style="1" customWidth="1"/>
    <col min="4877" max="5120" width="9" style="1"/>
    <col min="5121" max="5121" width="1.375" style="1" customWidth="1"/>
    <col min="5122" max="5123" width="9.875" style="1" customWidth="1"/>
    <col min="5124" max="5125" width="30.625" style="1" customWidth="1"/>
    <col min="5126" max="5126" width="10.625" style="1" customWidth="1"/>
    <col min="5127" max="5127" width="15.625" style="1" customWidth="1"/>
    <col min="5128" max="5128" width="15" style="1" customWidth="1"/>
    <col min="5129" max="5129" width="10.625" style="1" customWidth="1"/>
    <col min="5130" max="5130" width="21.75" style="1" customWidth="1"/>
    <col min="5131" max="5131" width="15" style="1" customWidth="1"/>
    <col min="5132" max="5132" width="1.75" style="1" customWidth="1"/>
    <col min="5133" max="5376" width="9" style="1"/>
    <col min="5377" max="5377" width="1.375" style="1" customWidth="1"/>
    <col min="5378" max="5379" width="9.875" style="1" customWidth="1"/>
    <col min="5380" max="5381" width="30.625" style="1" customWidth="1"/>
    <col min="5382" max="5382" width="10.625" style="1" customWidth="1"/>
    <col min="5383" max="5383" width="15.625" style="1" customWidth="1"/>
    <col min="5384" max="5384" width="15" style="1" customWidth="1"/>
    <col min="5385" max="5385" width="10.625" style="1" customWidth="1"/>
    <col min="5386" max="5386" width="21.75" style="1" customWidth="1"/>
    <col min="5387" max="5387" width="15" style="1" customWidth="1"/>
    <col min="5388" max="5388" width="1.75" style="1" customWidth="1"/>
    <col min="5389" max="5632" width="9" style="1"/>
    <col min="5633" max="5633" width="1.375" style="1" customWidth="1"/>
    <col min="5634" max="5635" width="9.875" style="1" customWidth="1"/>
    <col min="5636" max="5637" width="30.625" style="1" customWidth="1"/>
    <col min="5638" max="5638" width="10.625" style="1" customWidth="1"/>
    <col min="5639" max="5639" width="15.625" style="1" customWidth="1"/>
    <col min="5640" max="5640" width="15" style="1" customWidth="1"/>
    <col min="5641" max="5641" width="10.625" style="1" customWidth="1"/>
    <col min="5642" max="5642" width="21.75" style="1" customWidth="1"/>
    <col min="5643" max="5643" width="15" style="1" customWidth="1"/>
    <col min="5644" max="5644" width="1.75" style="1" customWidth="1"/>
    <col min="5645" max="5888" width="9" style="1"/>
    <col min="5889" max="5889" width="1.375" style="1" customWidth="1"/>
    <col min="5890" max="5891" width="9.875" style="1" customWidth="1"/>
    <col min="5892" max="5893" width="30.625" style="1" customWidth="1"/>
    <col min="5894" max="5894" width="10.625" style="1" customWidth="1"/>
    <col min="5895" max="5895" width="15.625" style="1" customWidth="1"/>
    <col min="5896" max="5896" width="15" style="1" customWidth="1"/>
    <col min="5897" max="5897" width="10.625" style="1" customWidth="1"/>
    <col min="5898" max="5898" width="21.75" style="1" customWidth="1"/>
    <col min="5899" max="5899" width="15" style="1" customWidth="1"/>
    <col min="5900" max="5900" width="1.75" style="1" customWidth="1"/>
    <col min="5901" max="6144" width="9" style="1"/>
    <col min="6145" max="6145" width="1.375" style="1" customWidth="1"/>
    <col min="6146" max="6147" width="9.875" style="1" customWidth="1"/>
    <col min="6148" max="6149" width="30.625" style="1" customWidth="1"/>
    <col min="6150" max="6150" width="10.625" style="1" customWidth="1"/>
    <col min="6151" max="6151" width="15.625" style="1" customWidth="1"/>
    <col min="6152" max="6152" width="15" style="1" customWidth="1"/>
    <col min="6153" max="6153" width="10.625" style="1" customWidth="1"/>
    <col min="6154" max="6154" width="21.75" style="1" customWidth="1"/>
    <col min="6155" max="6155" width="15" style="1" customWidth="1"/>
    <col min="6156" max="6156" width="1.75" style="1" customWidth="1"/>
    <col min="6157" max="6400" width="9" style="1"/>
    <col min="6401" max="6401" width="1.375" style="1" customWidth="1"/>
    <col min="6402" max="6403" width="9.875" style="1" customWidth="1"/>
    <col min="6404" max="6405" width="30.625" style="1" customWidth="1"/>
    <col min="6406" max="6406" width="10.625" style="1" customWidth="1"/>
    <col min="6407" max="6407" width="15.625" style="1" customWidth="1"/>
    <col min="6408" max="6408" width="15" style="1" customWidth="1"/>
    <col min="6409" max="6409" width="10.625" style="1" customWidth="1"/>
    <col min="6410" max="6410" width="21.75" style="1" customWidth="1"/>
    <col min="6411" max="6411" width="15" style="1" customWidth="1"/>
    <col min="6412" max="6412" width="1.75" style="1" customWidth="1"/>
    <col min="6413" max="6656" width="9" style="1"/>
    <col min="6657" max="6657" width="1.375" style="1" customWidth="1"/>
    <col min="6658" max="6659" width="9.875" style="1" customWidth="1"/>
    <col min="6660" max="6661" width="30.625" style="1" customWidth="1"/>
    <col min="6662" max="6662" width="10.625" style="1" customWidth="1"/>
    <col min="6663" max="6663" width="15.625" style="1" customWidth="1"/>
    <col min="6664" max="6664" width="15" style="1" customWidth="1"/>
    <col min="6665" max="6665" width="10.625" style="1" customWidth="1"/>
    <col min="6666" max="6666" width="21.75" style="1" customWidth="1"/>
    <col min="6667" max="6667" width="15" style="1" customWidth="1"/>
    <col min="6668" max="6668" width="1.75" style="1" customWidth="1"/>
    <col min="6669" max="6912" width="9" style="1"/>
    <col min="6913" max="6913" width="1.375" style="1" customWidth="1"/>
    <col min="6914" max="6915" width="9.875" style="1" customWidth="1"/>
    <col min="6916" max="6917" width="30.625" style="1" customWidth="1"/>
    <col min="6918" max="6918" width="10.625" style="1" customWidth="1"/>
    <col min="6919" max="6919" width="15.625" style="1" customWidth="1"/>
    <col min="6920" max="6920" width="15" style="1" customWidth="1"/>
    <col min="6921" max="6921" width="10.625" style="1" customWidth="1"/>
    <col min="6922" max="6922" width="21.75" style="1" customWidth="1"/>
    <col min="6923" max="6923" width="15" style="1" customWidth="1"/>
    <col min="6924" max="6924" width="1.75" style="1" customWidth="1"/>
    <col min="6925" max="7168" width="9" style="1"/>
    <col min="7169" max="7169" width="1.375" style="1" customWidth="1"/>
    <col min="7170" max="7171" width="9.875" style="1" customWidth="1"/>
    <col min="7172" max="7173" width="30.625" style="1" customWidth="1"/>
    <col min="7174" max="7174" width="10.625" style="1" customWidth="1"/>
    <col min="7175" max="7175" width="15.625" style="1" customWidth="1"/>
    <col min="7176" max="7176" width="15" style="1" customWidth="1"/>
    <col min="7177" max="7177" width="10.625" style="1" customWidth="1"/>
    <col min="7178" max="7178" width="21.75" style="1" customWidth="1"/>
    <col min="7179" max="7179" width="15" style="1" customWidth="1"/>
    <col min="7180" max="7180" width="1.75" style="1" customWidth="1"/>
    <col min="7181" max="7424" width="9" style="1"/>
    <col min="7425" max="7425" width="1.375" style="1" customWidth="1"/>
    <col min="7426" max="7427" width="9.875" style="1" customWidth="1"/>
    <col min="7428" max="7429" width="30.625" style="1" customWidth="1"/>
    <col min="7430" max="7430" width="10.625" style="1" customWidth="1"/>
    <col min="7431" max="7431" width="15.625" style="1" customWidth="1"/>
    <col min="7432" max="7432" width="15" style="1" customWidth="1"/>
    <col min="7433" max="7433" width="10.625" style="1" customWidth="1"/>
    <col min="7434" max="7434" width="21.75" style="1" customWidth="1"/>
    <col min="7435" max="7435" width="15" style="1" customWidth="1"/>
    <col min="7436" max="7436" width="1.75" style="1" customWidth="1"/>
    <col min="7437" max="7680" width="9" style="1"/>
    <col min="7681" max="7681" width="1.375" style="1" customWidth="1"/>
    <col min="7682" max="7683" width="9.875" style="1" customWidth="1"/>
    <col min="7684" max="7685" width="30.625" style="1" customWidth="1"/>
    <col min="7686" max="7686" width="10.625" style="1" customWidth="1"/>
    <col min="7687" max="7687" width="15.625" style="1" customWidth="1"/>
    <col min="7688" max="7688" width="15" style="1" customWidth="1"/>
    <col min="7689" max="7689" width="10.625" style="1" customWidth="1"/>
    <col min="7690" max="7690" width="21.75" style="1" customWidth="1"/>
    <col min="7691" max="7691" width="15" style="1" customWidth="1"/>
    <col min="7692" max="7692" width="1.75" style="1" customWidth="1"/>
    <col min="7693" max="7936" width="9" style="1"/>
    <col min="7937" max="7937" width="1.375" style="1" customWidth="1"/>
    <col min="7938" max="7939" width="9.875" style="1" customWidth="1"/>
    <col min="7940" max="7941" width="30.625" style="1" customWidth="1"/>
    <col min="7942" max="7942" width="10.625" style="1" customWidth="1"/>
    <col min="7943" max="7943" width="15.625" style="1" customWidth="1"/>
    <col min="7944" max="7944" width="15" style="1" customWidth="1"/>
    <col min="7945" max="7945" width="10.625" style="1" customWidth="1"/>
    <col min="7946" max="7946" width="21.75" style="1" customWidth="1"/>
    <col min="7947" max="7947" width="15" style="1" customWidth="1"/>
    <col min="7948" max="7948" width="1.75" style="1" customWidth="1"/>
    <col min="7949" max="8192" width="9" style="1"/>
    <col min="8193" max="8193" width="1.375" style="1" customWidth="1"/>
    <col min="8194" max="8195" width="9.875" style="1" customWidth="1"/>
    <col min="8196" max="8197" width="30.625" style="1" customWidth="1"/>
    <col min="8198" max="8198" width="10.625" style="1" customWidth="1"/>
    <col min="8199" max="8199" width="15.625" style="1" customWidth="1"/>
    <col min="8200" max="8200" width="15" style="1" customWidth="1"/>
    <col min="8201" max="8201" width="10.625" style="1" customWidth="1"/>
    <col min="8202" max="8202" width="21.75" style="1" customWidth="1"/>
    <col min="8203" max="8203" width="15" style="1" customWidth="1"/>
    <col min="8204" max="8204" width="1.75" style="1" customWidth="1"/>
    <col min="8205" max="8448" width="9" style="1"/>
    <col min="8449" max="8449" width="1.375" style="1" customWidth="1"/>
    <col min="8450" max="8451" width="9.875" style="1" customWidth="1"/>
    <col min="8452" max="8453" width="30.625" style="1" customWidth="1"/>
    <col min="8454" max="8454" width="10.625" style="1" customWidth="1"/>
    <col min="8455" max="8455" width="15.625" style="1" customWidth="1"/>
    <col min="8456" max="8456" width="15" style="1" customWidth="1"/>
    <col min="8457" max="8457" width="10.625" style="1" customWidth="1"/>
    <col min="8458" max="8458" width="21.75" style="1" customWidth="1"/>
    <col min="8459" max="8459" width="15" style="1" customWidth="1"/>
    <col min="8460" max="8460" width="1.75" style="1" customWidth="1"/>
    <col min="8461" max="8704" width="9" style="1"/>
    <col min="8705" max="8705" width="1.375" style="1" customWidth="1"/>
    <col min="8706" max="8707" width="9.875" style="1" customWidth="1"/>
    <col min="8708" max="8709" width="30.625" style="1" customWidth="1"/>
    <col min="8710" max="8710" width="10.625" style="1" customWidth="1"/>
    <col min="8711" max="8711" width="15.625" style="1" customWidth="1"/>
    <col min="8712" max="8712" width="15" style="1" customWidth="1"/>
    <col min="8713" max="8713" width="10.625" style="1" customWidth="1"/>
    <col min="8714" max="8714" width="21.75" style="1" customWidth="1"/>
    <col min="8715" max="8715" width="15" style="1" customWidth="1"/>
    <col min="8716" max="8716" width="1.75" style="1" customWidth="1"/>
    <col min="8717" max="8960" width="9" style="1"/>
    <col min="8961" max="8961" width="1.375" style="1" customWidth="1"/>
    <col min="8962" max="8963" width="9.875" style="1" customWidth="1"/>
    <col min="8964" max="8965" width="30.625" style="1" customWidth="1"/>
    <col min="8966" max="8966" width="10.625" style="1" customWidth="1"/>
    <col min="8967" max="8967" width="15.625" style="1" customWidth="1"/>
    <col min="8968" max="8968" width="15" style="1" customWidth="1"/>
    <col min="8969" max="8969" width="10.625" style="1" customWidth="1"/>
    <col min="8970" max="8970" width="21.75" style="1" customWidth="1"/>
    <col min="8971" max="8971" width="15" style="1" customWidth="1"/>
    <col min="8972" max="8972" width="1.75" style="1" customWidth="1"/>
    <col min="8973" max="9216" width="9" style="1"/>
    <col min="9217" max="9217" width="1.375" style="1" customWidth="1"/>
    <col min="9218" max="9219" width="9.875" style="1" customWidth="1"/>
    <col min="9220" max="9221" width="30.625" style="1" customWidth="1"/>
    <col min="9222" max="9222" width="10.625" style="1" customWidth="1"/>
    <col min="9223" max="9223" width="15.625" style="1" customWidth="1"/>
    <col min="9224" max="9224" width="15" style="1" customWidth="1"/>
    <col min="9225" max="9225" width="10.625" style="1" customWidth="1"/>
    <col min="9226" max="9226" width="21.75" style="1" customWidth="1"/>
    <col min="9227" max="9227" width="15" style="1" customWidth="1"/>
    <col min="9228" max="9228" width="1.75" style="1" customWidth="1"/>
    <col min="9229" max="9472" width="9" style="1"/>
    <col min="9473" max="9473" width="1.375" style="1" customWidth="1"/>
    <col min="9474" max="9475" width="9.875" style="1" customWidth="1"/>
    <col min="9476" max="9477" width="30.625" style="1" customWidth="1"/>
    <col min="9478" max="9478" width="10.625" style="1" customWidth="1"/>
    <col min="9479" max="9479" width="15.625" style="1" customWidth="1"/>
    <col min="9480" max="9480" width="15" style="1" customWidth="1"/>
    <col min="9481" max="9481" width="10.625" style="1" customWidth="1"/>
    <col min="9482" max="9482" width="21.75" style="1" customWidth="1"/>
    <col min="9483" max="9483" width="15" style="1" customWidth="1"/>
    <col min="9484" max="9484" width="1.75" style="1" customWidth="1"/>
    <col min="9485" max="9728" width="9" style="1"/>
    <col min="9729" max="9729" width="1.375" style="1" customWidth="1"/>
    <col min="9730" max="9731" width="9.875" style="1" customWidth="1"/>
    <col min="9732" max="9733" width="30.625" style="1" customWidth="1"/>
    <col min="9734" max="9734" width="10.625" style="1" customWidth="1"/>
    <col min="9735" max="9735" width="15.625" style="1" customWidth="1"/>
    <col min="9736" max="9736" width="15" style="1" customWidth="1"/>
    <col min="9737" max="9737" width="10.625" style="1" customWidth="1"/>
    <col min="9738" max="9738" width="21.75" style="1" customWidth="1"/>
    <col min="9739" max="9739" width="15" style="1" customWidth="1"/>
    <col min="9740" max="9740" width="1.75" style="1" customWidth="1"/>
    <col min="9741" max="9984" width="9" style="1"/>
    <col min="9985" max="9985" width="1.375" style="1" customWidth="1"/>
    <col min="9986" max="9987" width="9.875" style="1" customWidth="1"/>
    <col min="9988" max="9989" width="30.625" style="1" customWidth="1"/>
    <col min="9990" max="9990" width="10.625" style="1" customWidth="1"/>
    <col min="9991" max="9991" width="15.625" style="1" customWidth="1"/>
    <col min="9992" max="9992" width="15" style="1" customWidth="1"/>
    <col min="9993" max="9993" width="10.625" style="1" customWidth="1"/>
    <col min="9994" max="9994" width="21.75" style="1" customWidth="1"/>
    <col min="9995" max="9995" width="15" style="1" customWidth="1"/>
    <col min="9996" max="9996" width="1.75" style="1" customWidth="1"/>
    <col min="9997" max="10240" width="9" style="1"/>
    <col min="10241" max="10241" width="1.375" style="1" customWidth="1"/>
    <col min="10242" max="10243" width="9.875" style="1" customWidth="1"/>
    <col min="10244" max="10245" width="30.625" style="1" customWidth="1"/>
    <col min="10246" max="10246" width="10.625" style="1" customWidth="1"/>
    <col min="10247" max="10247" width="15.625" style="1" customWidth="1"/>
    <col min="10248" max="10248" width="15" style="1" customWidth="1"/>
    <col min="10249" max="10249" width="10.625" style="1" customWidth="1"/>
    <col min="10250" max="10250" width="21.75" style="1" customWidth="1"/>
    <col min="10251" max="10251" width="15" style="1" customWidth="1"/>
    <col min="10252" max="10252" width="1.75" style="1" customWidth="1"/>
    <col min="10253" max="10496" width="9" style="1"/>
    <col min="10497" max="10497" width="1.375" style="1" customWidth="1"/>
    <col min="10498" max="10499" width="9.875" style="1" customWidth="1"/>
    <col min="10500" max="10501" width="30.625" style="1" customWidth="1"/>
    <col min="10502" max="10502" width="10.625" style="1" customWidth="1"/>
    <col min="10503" max="10503" width="15.625" style="1" customWidth="1"/>
    <col min="10504" max="10504" width="15" style="1" customWidth="1"/>
    <col min="10505" max="10505" width="10.625" style="1" customWidth="1"/>
    <col min="10506" max="10506" width="21.75" style="1" customWidth="1"/>
    <col min="10507" max="10507" width="15" style="1" customWidth="1"/>
    <col min="10508" max="10508" width="1.75" style="1" customWidth="1"/>
    <col min="10509" max="10752" width="9" style="1"/>
    <col min="10753" max="10753" width="1.375" style="1" customWidth="1"/>
    <col min="10754" max="10755" width="9.875" style="1" customWidth="1"/>
    <col min="10756" max="10757" width="30.625" style="1" customWidth="1"/>
    <col min="10758" max="10758" width="10.625" style="1" customWidth="1"/>
    <col min="10759" max="10759" width="15.625" style="1" customWidth="1"/>
    <col min="10760" max="10760" width="15" style="1" customWidth="1"/>
    <col min="10761" max="10761" width="10.625" style="1" customWidth="1"/>
    <col min="10762" max="10762" width="21.75" style="1" customWidth="1"/>
    <col min="10763" max="10763" width="15" style="1" customWidth="1"/>
    <col min="10764" max="10764" width="1.75" style="1" customWidth="1"/>
    <col min="10765" max="11008" width="9" style="1"/>
    <col min="11009" max="11009" width="1.375" style="1" customWidth="1"/>
    <col min="11010" max="11011" width="9.875" style="1" customWidth="1"/>
    <col min="11012" max="11013" width="30.625" style="1" customWidth="1"/>
    <col min="11014" max="11014" width="10.625" style="1" customWidth="1"/>
    <col min="11015" max="11015" width="15.625" style="1" customWidth="1"/>
    <col min="11016" max="11016" width="15" style="1" customWidth="1"/>
    <col min="11017" max="11017" width="10.625" style="1" customWidth="1"/>
    <col min="11018" max="11018" width="21.75" style="1" customWidth="1"/>
    <col min="11019" max="11019" width="15" style="1" customWidth="1"/>
    <col min="11020" max="11020" width="1.75" style="1" customWidth="1"/>
    <col min="11021" max="11264" width="9" style="1"/>
    <col min="11265" max="11265" width="1.375" style="1" customWidth="1"/>
    <col min="11266" max="11267" width="9.875" style="1" customWidth="1"/>
    <col min="11268" max="11269" width="30.625" style="1" customWidth="1"/>
    <col min="11270" max="11270" width="10.625" style="1" customWidth="1"/>
    <col min="11271" max="11271" width="15.625" style="1" customWidth="1"/>
    <col min="11272" max="11272" width="15" style="1" customWidth="1"/>
    <col min="11273" max="11273" width="10.625" style="1" customWidth="1"/>
    <col min="11274" max="11274" width="21.75" style="1" customWidth="1"/>
    <col min="11275" max="11275" width="15" style="1" customWidth="1"/>
    <col min="11276" max="11276" width="1.75" style="1" customWidth="1"/>
    <col min="11277" max="11520" width="9" style="1"/>
    <col min="11521" max="11521" width="1.375" style="1" customWidth="1"/>
    <col min="11522" max="11523" width="9.875" style="1" customWidth="1"/>
    <col min="11524" max="11525" width="30.625" style="1" customWidth="1"/>
    <col min="11526" max="11526" width="10.625" style="1" customWidth="1"/>
    <col min="11527" max="11527" width="15.625" style="1" customWidth="1"/>
    <col min="11528" max="11528" width="15" style="1" customWidth="1"/>
    <col min="11529" max="11529" width="10.625" style="1" customWidth="1"/>
    <col min="11530" max="11530" width="21.75" style="1" customWidth="1"/>
    <col min="11531" max="11531" width="15" style="1" customWidth="1"/>
    <col min="11532" max="11532" width="1.75" style="1" customWidth="1"/>
    <col min="11533" max="11776" width="9" style="1"/>
    <col min="11777" max="11777" width="1.375" style="1" customWidth="1"/>
    <col min="11778" max="11779" width="9.875" style="1" customWidth="1"/>
    <col min="11780" max="11781" width="30.625" style="1" customWidth="1"/>
    <col min="11782" max="11782" width="10.625" style="1" customWidth="1"/>
    <col min="11783" max="11783" width="15.625" style="1" customWidth="1"/>
    <col min="11784" max="11784" width="15" style="1" customWidth="1"/>
    <col min="11785" max="11785" width="10.625" style="1" customWidth="1"/>
    <col min="11786" max="11786" width="21.75" style="1" customWidth="1"/>
    <col min="11787" max="11787" width="15" style="1" customWidth="1"/>
    <col min="11788" max="11788" width="1.75" style="1" customWidth="1"/>
    <col min="11789" max="12032" width="9" style="1"/>
    <col min="12033" max="12033" width="1.375" style="1" customWidth="1"/>
    <col min="12034" max="12035" width="9.875" style="1" customWidth="1"/>
    <col min="12036" max="12037" width="30.625" style="1" customWidth="1"/>
    <col min="12038" max="12038" width="10.625" style="1" customWidth="1"/>
    <col min="12039" max="12039" width="15.625" style="1" customWidth="1"/>
    <col min="12040" max="12040" width="15" style="1" customWidth="1"/>
    <col min="12041" max="12041" width="10.625" style="1" customWidth="1"/>
    <col min="12042" max="12042" width="21.75" style="1" customWidth="1"/>
    <col min="12043" max="12043" width="15" style="1" customWidth="1"/>
    <col min="12044" max="12044" width="1.75" style="1" customWidth="1"/>
    <col min="12045" max="12288" width="9" style="1"/>
    <col min="12289" max="12289" width="1.375" style="1" customWidth="1"/>
    <col min="12290" max="12291" width="9.875" style="1" customWidth="1"/>
    <col min="12292" max="12293" width="30.625" style="1" customWidth="1"/>
    <col min="12294" max="12294" width="10.625" style="1" customWidth="1"/>
    <col min="12295" max="12295" width="15.625" style="1" customWidth="1"/>
    <col min="12296" max="12296" width="15" style="1" customWidth="1"/>
    <col min="12297" max="12297" width="10.625" style="1" customWidth="1"/>
    <col min="12298" max="12298" width="21.75" style="1" customWidth="1"/>
    <col min="12299" max="12299" width="15" style="1" customWidth="1"/>
    <col min="12300" max="12300" width="1.75" style="1" customWidth="1"/>
    <col min="12301" max="12544" width="9" style="1"/>
    <col min="12545" max="12545" width="1.375" style="1" customWidth="1"/>
    <col min="12546" max="12547" width="9.875" style="1" customWidth="1"/>
    <col min="12548" max="12549" width="30.625" style="1" customWidth="1"/>
    <col min="12550" max="12550" width="10.625" style="1" customWidth="1"/>
    <col min="12551" max="12551" width="15.625" style="1" customWidth="1"/>
    <col min="12552" max="12552" width="15" style="1" customWidth="1"/>
    <col min="12553" max="12553" width="10.625" style="1" customWidth="1"/>
    <col min="12554" max="12554" width="21.75" style="1" customWidth="1"/>
    <col min="12555" max="12555" width="15" style="1" customWidth="1"/>
    <col min="12556" max="12556" width="1.75" style="1" customWidth="1"/>
    <col min="12557" max="12800" width="9" style="1"/>
    <col min="12801" max="12801" width="1.375" style="1" customWidth="1"/>
    <col min="12802" max="12803" width="9.875" style="1" customWidth="1"/>
    <col min="12804" max="12805" width="30.625" style="1" customWidth="1"/>
    <col min="12806" max="12806" width="10.625" style="1" customWidth="1"/>
    <col min="12807" max="12807" width="15.625" style="1" customWidth="1"/>
    <col min="12808" max="12808" width="15" style="1" customWidth="1"/>
    <col min="12809" max="12809" width="10.625" style="1" customWidth="1"/>
    <col min="12810" max="12810" width="21.75" style="1" customWidth="1"/>
    <col min="12811" max="12811" width="15" style="1" customWidth="1"/>
    <col min="12812" max="12812" width="1.75" style="1" customWidth="1"/>
    <col min="12813" max="13056" width="9" style="1"/>
    <col min="13057" max="13057" width="1.375" style="1" customWidth="1"/>
    <col min="13058" max="13059" width="9.875" style="1" customWidth="1"/>
    <col min="13060" max="13061" width="30.625" style="1" customWidth="1"/>
    <col min="13062" max="13062" width="10.625" style="1" customWidth="1"/>
    <col min="13063" max="13063" width="15.625" style="1" customWidth="1"/>
    <col min="13064" max="13064" width="15" style="1" customWidth="1"/>
    <col min="13065" max="13065" width="10.625" style="1" customWidth="1"/>
    <col min="13066" max="13066" width="21.75" style="1" customWidth="1"/>
    <col min="13067" max="13067" width="15" style="1" customWidth="1"/>
    <col min="13068" max="13068" width="1.75" style="1" customWidth="1"/>
    <col min="13069" max="13312" width="9" style="1"/>
    <col min="13313" max="13313" width="1.375" style="1" customWidth="1"/>
    <col min="13314" max="13315" width="9.875" style="1" customWidth="1"/>
    <col min="13316" max="13317" width="30.625" style="1" customWidth="1"/>
    <col min="13318" max="13318" width="10.625" style="1" customWidth="1"/>
    <col min="13319" max="13319" width="15.625" style="1" customWidth="1"/>
    <col min="13320" max="13320" width="15" style="1" customWidth="1"/>
    <col min="13321" max="13321" width="10.625" style="1" customWidth="1"/>
    <col min="13322" max="13322" width="21.75" style="1" customWidth="1"/>
    <col min="13323" max="13323" width="15" style="1" customWidth="1"/>
    <col min="13324" max="13324" width="1.75" style="1" customWidth="1"/>
    <col min="13325" max="13568" width="9" style="1"/>
    <col min="13569" max="13569" width="1.375" style="1" customWidth="1"/>
    <col min="13570" max="13571" width="9.875" style="1" customWidth="1"/>
    <col min="13572" max="13573" width="30.625" style="1" customWidth="1"/>
    <col min="13574" max="13574" width="10.625" style="1" customWidth="1"/>
    <col min="13575" max="13575" width="15.625" style="1" customWidth="1"/>
    <col min="13576" max="13576" width="15" style="1" customWidth="1"/>
    <col min="13577" max="13577" width="10.625" style="1" customWidth="1"/>
    <col min="13578" max="13578" width="21.75" style="1" customWidth="1"/>
    <col min="13579" max="13579" width="15" style="1" customWidth="1"/>
    <col min="13580" max="13580" width="1.75" style="1" customWidth="1"/>
    <col min="13581" max="13824" width="9" style="1"/>
    <col min="13825" max="13825" width="1.375" style="1" customWidth="1"/>
    <col min="13826" max="13827" width="9.875" style="1" customWidth="1"/>
    <col min="13828" max="13829" width="30.625" style="1" customWidth="1"/>
    <col min="13830" max="13830" width="10.625" style="1" customWidth="1"/>
    <col min="13831" max="13831" width="15.625" style="1" customWidth="1"/>
    <col min="13832" max="13832" width="15" style="1" customWidth="1"/>
    <col min="13833" max="13833" width="10.625" style="1" customWidth="1"/>
    <col min="13834" max="13834" width="21.75" style="1" customWidth="1"/>
    <col min="13835" max="13835" width="15" style="1" customWidth="1"/>
    <col min="13836" max="13836" width="1.75" style="1" customWidth="1"/>
    <col min="13837" max="14080" width="9" style="1"/>
    <col min="14081" max="14081" width="1.375" style="1" customWidth="1"/>
    <col min="14082" max="14083" width="9.875" style="1" customWidth="1"/>
    <col min="14084" max="14085" width="30.625" style="1" customWidth="1"/>
    <col min="14086" max="14086" width="10.625" style="1" customWidth="1"/>
    <col min="14087" max="14087" width="15.625" style="1" customWidth="1"/>
    <col min="14088" max="14088" width="15" style="1" customWidth="1"/>
    <col min="14089" max="14089" width="10.625" style="1" customWidth="1"/>
    <col min="14090" max="14090" width="21.75" style="1" customWidth="1"/>
    <col min="14091" max="14091" width="15" style="1" customWidth="1"/>
    <col min="14092" max="14092" width="1.75" style="1" customWidth="1"/>
    <col min="14093" max="14336" width="9" style="1"/>
    <col min="14337" max="14337" width="1.375" style="1" customWidth="1"/>
    <col min="14338" max="14339" width="9.875" style="1" customWidth="1"/>
    <col min="14340" max="14341" width="30.625" style="1" customWidth="1"/>
    <col min="14342" max="14342" width="10.625" style="1" customWidth="1"/>
    <col min="14343" max="14343" width="15.625" style="1" customWidth="1"/>
    <col min="14344" max="14344" width="15" style="1" customWidth="1"/>
    <col min="14345" max="14345" width="10.625" style="1" customWidth="1"/>
    <col min="14346" max="14346" width="21.75" style="1" customWidth="1"/>
    <col min="14347" max="14347" width="15" style="1" customWidth="1"/>
    <col min="14348" max="14348" width="1.75" style="1" customWidth="1"/>
    <col min="14349" max="14592" width="9" style="1"/>
    <col min="14593" max="14593" width="1.375" style="1" customWidth="1"/>
    <col min="14594" max="14595" width="9.875" style="1" customWidth="1"/>
    <col min="14596" max="14597" width="30.625" style="1" customWidth="1"/>
    <col min="14598" max="14598" width="10.625" style="1" customWidth="1"/>
    <col min="14599" max="14599" width="15.625" style="1" customWidth="1"/>
    <col min="14600" max="14600" width="15" style="1" customWidth="1"/>
    <col min="14601" max="14601" width="10.625" style="1" customWidth="1"/>
    <col min="14602" max="14602" width="21.75" style="1" customWidth="1"/>
    <col min="14603" max="14603" width="15" style="1" customWidth="1"/>
    <col min="14604" max="14604" width="1.75" style="1" customWidth="1"/>
    <col min="14605" max="14848" width="9" style="1"/>
    <col min="14849" max="14849" width="1.375" style="1" customWidth="1"/>
    <col min="14850" max="14851" width="9.875" style="1" customWidth="1"/>
    <col min="14852" max="14853" width="30.625" style="1" customWidth="1"/>
    <col min="14854" max="14854" width="10.625" style="1" customWidth="1"/>
    <col min="14855" max="14855" width="15.625" style="1" customWidth="1"/>
    <col min="14856" max="14856" width="15" style="1" customWidth="1"/>
    <col min="14857" max="14857" width="10.625" style="1" customWidth="1"/>
    <col min="14858" max="14858" width="21.75" style="1" customWidth="1"/>
    <col min="14859" max="14859" width="15" style="1" customWidth="1"/>
    <col min="14860" max="14860" width="1.75" style="1" customWidth="1"/>
    <col min="14861" max="15104" width="9" style="1"/>
    <col min="15105" max="15105" width="1.375" style="1" customWidth="1"/>
    <col min="15106" max="15107" width="9.875" style="1" customWidth="1"/>
    <col min="15108" max="15109" width="30.625" style="1" customWidth="1"/>
    <col min="15110" max="15110" width="10.625" style="1" customWidth="1"/>
    <col min="15111" max="15111" width="15.625" style="1" customWidth="1"/>
    <col min="15112" max="15112" width="15" style="1" customWidth="1"/>
    <col min="15113" max="15113" width="10.625" style="1" customWidth="1"/>
    <col min="15114" max="15114" width="21.75" style="1" customWidth="1"/>
    <col min="15115" max="15115" width="15" style="1" customWidth="1"/>
    <col min="15116" max="15116" width="1.75" style="1" customWidth="1"/>
    <col min="15117" max="15360" width="9" style="1"/>
    <col min="15361" max="15361" width="1.375" style="1" customWidth="1"/>
    <col min="15362" max="15363" width="9.875" style="1" customWidth="1"/>
    <col min="15364" max="15365" width="30.625" style="1" customWidth="1"/>
    <col min="15366" max="15366" width="10.625" style="1" customWidth="1"/>
    <col min="15367" max="15367" width="15.625" style="1" customWidth="1"/>
    <col min="15368" max="15368" width="15" style="1" customWidth="1"/>
    <col min="15369" max="15369" width="10.625" style="1" customWidth="1"/>
    <col min="15370" max="15370" width="21.75" style="1" customWidth="1"/>
    <col min="15371" max="15371" width="15" style="1" customWidth="1"/>
    <col min="15372" max="15372" width="1.75" style="1" customWidth="1"/>
    <col min="15373" max="15616" width="9" style="1"/>
    <col min="15617" max="15617" width="1.375" style="1" customWidth="1"/>
    <col min="15618" max="15619" width="9.875" style="1" customWidth="1"/>
    <col min="15620" max="15621" width="30.625" style="1" customWidth="1"/>
    <col min="15622" max="15622" width="10.625" style="1" customWidth="1"/>
    <col min="15623" max="15623" width="15.625" style="1" customWidth="1"/>
    <col min="15624" max="15624" width="15" style="1" customWidth="1"/>
    <col min="15625" max="15625" width="10.625" style="1" customWidth="1"/>
    <col min="15626" max="15626" width="21.75" style="1" customWidth="1"/>
    <col min="15627" max="15627" width="15" style="1" customWidth="1"/>
    <col min="15628" max="15628" width="1.75" style="1" customWidth="1"/>
    <col min="15629" max="15872" width="9" style="1"/>
    <col min="15873" max="15873" width="1.375" style="1" customWidth="1"/>
    <col min="15874" max="15875" width="9.875" style="1" customWidth="1"/>
    <col min="15876" max="15877" width="30.625" style="1" customWidth="1"/>
    <col min="15878" max="15878" width="10.625" style="1" customWidth="1"/>
    <col min="15879" max="15879" width="15.625" style="1" customWidth="1"/>
    <col min="15880" max="15880" width="15" style="1" customWidth="1"/>
    <col min="15881" max="15881" width="10.625" style="1" customWidth="1"/>
    <col min="15882" max="15882" width="21.75" style="1" customWidth="1"/>
    <col min="15883" max="15883" width="15" style="1" customWidth="1"/>
    <col min="15884" max="15884" width="1.75" style="1" customWidth="1"/>
    <col min="15885" max="16128" width="9" style="1"/>
    <col min="16129" max="16129" width="1.375" style="1" customWidth="1"/>
    <col min="16130" max="16131" width="9.875" style="1" customWidth="1"/>
    <col min="16132" max="16133" width="30.625" style="1" customWidth="1"/>
    <col min="16134" max="16134" width="10.625" style="1" customWidth="1"/>
    <col min="16135" max="16135" width="15.625" style="1" customWidth="1"/>
    <col min="16136" max="16136" width="15" style="1" customWidth="1"/>
    <col min="16137" max="16137" width="10.625" style="1" customWidth="1"/>
    <col min="16138" max="16138" width="21.75" style="1" customWidth="1"/>
    <col min="16139" max="16139" width="15" style="1" customWidth="1"/>
    <col min="16140" max="16140" width="1.75" style="1" customWidth="1"/>
    <col min="16141" max="16384" width="9" style="1"/>
  </cols>
  <sheetData>
    <row r="1" spans="2:14" ht="34.5" customHeight="1" x14ac:dyDescent="0.4"/>
    <row r="2" spans="2:14" ht="16.5" customHeight="1" x14ac:dyDescent="0.15">
      <c r="G2" s="2"/>
      <c r="K2" s="3" t="s">
        <v>0</v>
      </c>
    </row>
    <row r="3" spans="2:14" ht="16.5" customHeight="1" x14ac:dyDescent="0.15">
      <c r="E3" s="4" t="s">
        <v>1</v>
      </c>
      <c r="F3" s="54" t="s">
        <v>2</v>
      </c>
      <c r="G3" s="54"/>
      <c r="H3" s="4" t="str">
        <f>IF(J7=17,"【確定】"," ")</f>
        <v xml:space="preserve"> </v>
      </c>
      <c r="I3" s="5"/>
      <c r="J3" s="5"/>
      <c r="K3" s="6"/>
    </row>
    <row r="4" spans="2:14" ht="16.5" customHeight="1" x14ac:dyDescent="0.15">
      <c r="G4" s="7"/>
      <c r="K4" s="6"/>
      <c r="N4" s="1" t="s">
        <v>3</v>
      </c>
    </row>
    <row r="5" spans="2:14" ht="16.5" customHeight="1" x14ac:dyDescent="0.15">
      <c r="G5" s="7"/>
      <c r="K5" s="6"/>
      <c r="N5" s="1" t="s">
        <v>2</v>
      </c>
    </row>
    <row r="6" spans="2:14" ht="9" customHeight="1" thickBot="1" x14ac:dyDescent="0.45">
      <c r="J6" s="8"/>
    </row>
    <row r="7" spans="2:14" ht="36" customHeight="1" thickBot="1" x14ac:dyDescent="0.45">
      <c r="B7" s="55" t="s">
        <v>4</v>
      </c>
      <c r="C7" s="56"/>
      <c r="D7" s="9" t="s">
        <v>5</v>
      </c>
      <c r="E7" s="10"/>
      <c r="F7" s="11"/>
      <c r="G7" s="11"/>
      <c r="H7" s="11"/>
      <c r="I7" s="12"/>
      <c r="J7" s="13"/>
      <c r="K7" s="14" t="str">
        <f>IF(F3="開票結果","　",M8)</f>
        <v>　</v>
      </c>
      <c r="L7" s="15"/>
    </row>
    <row r="8" spans="2:14" ht="30" customHeight="1" x14ac:dyDescent="0.4">
      <c r="B8" s="57" t="s">
        <v>6</v>
      </c>
      <c r="C8" s="58"/>
      <c r="D8" s="16">
        <v>11</v>
      </c>
      <c r="E8" s="17"/>
      <c r="F8" s="7"/>
      <c r="G8" s="7"/>
      <c r="H8" s="7"/>
      <c r="I8" s="7"/>
      <c r="J8" s="7"/>
      <c r="K8" s="7"/>
      <c r="L8" s="18"/>
      <c r="M8" s="1" t="s">
        <v>7</v>
      </c>
    </row>
    <row r="9" spans="2:14" ht="30" customHeight="1" thickBot="1" x14ac:dyDescent="0.45">
      <c r="B9" s="59" t="s">
        <v>8</v>
      </c>
      <c r="C9" s="60"/>
      <c r="D9" s="19">
        <v>13</v>
      </c>
      <c r="E9" s="17"/>
      <c r="F9" s="7"/>
      <c r="G9" s="7"/>
      <c r="H9" s="7"/>
      <c r="I9" s="7"/>
      <c r="J9" s="7"/>
      <c r="K9" s="7"/>
      <c r="L9" s="18"/>
      <c r="M9" s="1" t="s">
        <v>9</v>
      </c>
    </row>
    <row r="10" spans="2:14" ht="14.25" thickBot="1" x14ac:dyDescent="0.2">
      <c r="B10" s="61"/>
      <c r="C10" s="61"/>
      <c r="D10" s="61"/>
      <c r="E10" s="61"/>
      <c r="G10" s="7"/>
      <c r="K10" s="6"/>
    </row>
    <row r="11" spans="2:14" ht="42.75" customHeight="1" thickBot="1" x14ac:dyDescent="0.45">
      <c r="B11" s="20" t="s">
        <v>10</v>
      </c>
      <c r="C11" s="20" t="s">
        <v>11</v>
      </c>
      <c r="D11" s="21" t="s">
        <v>12</v>
      </c>
      <c r="E11" s="22" t="s">
        <v>13</v>
      </c>
      <c r="F11" s="23" t="s">
        <v>14</v>
      </c>
      <c r="G11" s="23" t="s">
        <v>15</v>
      </c>
      <c r="H11" s="23" t="s">
        <v>16</v>
      </c>
      <c r="I11" s="24" t="s">
        <v>17</v>
      </c>
      <c r="J11" s="24" t="s">
        <v>18</v>
      </c>
      <c r="K11" s="25" t="s">
        <v>19</v>
      </c>
      <c r="L11" s="15"/>
    </row>
    <row r="12" spans="2:14" ht="35.1" customHeight="1" x14ac:dyDescent="0.15">
      <c r="B12" s="26">
        <v>1</v>
      </c>
      <c r="C12" s="26" t="s">
        <v>66</v>
      </c>
      <c r="D12" s="27" t="s" ph="1">
        <v>20</v>
      </c>
      <c r="E12" s="27" t="s">
        <v>21</v>
      </c>
      <c r="F12" s="28">
        <v>71</v>
      </c>
      <c r="G12" s="28" t="s">
        <v>22</v>
      </c>
      <c r="H12" s="28" t="s">
        <v>23</v>
      </c>
      <c r="I12" s="29" t="s">
        <v>24</v>
      </c>
      <c r="J12" s="30"/>
      <c r="K12" s="53">
        <v>208</v>
      </c>
      <c r="L12" s="18"/>
    </row>
    <row r="13" spans="2:14" ht="35.1" customHeight="1" x14ac:dyDescent="0.15">
      <c r="B13" s="31">
        <v>2</v>
      </c>
      <c r="C13" s="31" t="s">
        <v>66</v>
      </c>
      <c r="D13" s="27" t="s" ph="1">
        <v>25</v>
      </c>
      <c r="E13" s="27" t="s">
        <v>26</v>
      </c>
      <c r="F13" s="28">
        <v>67</v>
      </c>
      <c r="G13" s="28" t="s">
        <v>27</v>
      </c>
      <c r="H13" s="28" t="s">
        <v>23</v>
      </c>
      <c r="I13" s="29" t="s">
        <v>24</v>
      </c>
      <c r="J13" s="30"/>
      <c r="K13" s="32">
        <v>122</v>
      </c>
      <c r="L13" s="18"/>
    </row>
    <row r="14" spans="2:14" ht="35.1" customHeight="1" x14ac:dyDescent="0.15">
      <c r="B14" s="31">
        <v>3</v>
      </c>
      <c r="C14" s="31" t="s">
        <v>66</v>
      </c>
      <c r="D14" s="27" t="s" ph="1">
        <v>28</v>
      </c>
      <c r="E14" s="27" t="s">
        <v>29</v>
      </c>
      <c r="F14" s="28">
        <v>51</v>
      </c>
      <c r="G14" s="28" t="s">
        <v>27</v>
      </c>
      <c r="H14" s="28" t="s">
        <v>23</v>
      </c>
      <c r="I14" s="29" t="s">
        <v>30</v>
      </c>
      <c r="J14" s="30"/>
      <c r="K14" s="32">
        <v>278</v>
      </c>
      <c r="L14" s="18"/>
    </row>
    <row r="15" spans="2:14" ht="35.1" customHeight="1" x14ac:dyDescent="0.15">
      <c r="B15" s="31">
        <v>4</v>
      </c>
      <c r="C15" s="31" t="s">
        <v>65</v>
      </c>
      <c r="D15" s="27" t="s" ph="1">
        <v>31</v>
      </c>
      <c r="E15" s="27" t="s">
        <v>32</v>
      </c>
      <c r="F15" s="28">
        <v>60</v>
      </c>
      <c r="G15" s="28" t="s">
        <v>33</v>
      </c>
      <c r="H15" s="28" t="s">
        <v>23</v>
      </c>
      <c r="I15" s="29" t="s">
        <v>24</v>
      </c>
      <c r="J15" s="30"/>
      <c r="K15" s="32">
        <v>59</v>
      </c>
      <c r="L15" s="18"/>
    </row>
    <row r="16" spans="2:14" ht="35.1" customHeight="1" x14ac:dyDescent="0.15">
      <c r="B16" s="31">
        <v>5</v>
      </c>
      <c r="C16" s="31" t="s">
        <v>66</v>
      </c>
      <c r="D16" s="27" t="s" ph="1">
        <v>34</v>
      </c>
      <c r="E16" s="27"/>
      <c r="F16" s="28">
        <v>68</v>
      </c>
      <c r="G16" s="28" t="s">
        <v>33</v>
      </c>
      <c r="H16" s="28" t="s">
        <v>23</v>
      </c>
      <c r="I16" s="29" t="s">
        <v>24</v>
      </c>
      <c r="J16" s="30"/>
      <c r="K16" s="32">
        <v>193</v>
      </c>
      <c r="L16" s="18">
        <v>5</v>
      </c>
    </row>
    <row r="17" spans="2:12" ht="35.1" customHeight="1" x14ac:dyDescent="0.15">
      <c r="B17" s="31">
        <v>6</v>
      </c>
      <c r="C17" s="31" t="s">
        <v>66</v>
      </c>
      <c r="D17" s="27" t="s" ph="1">
        <v>35</v>
      </c>
      <c r="E17" s="27" t="s">
        <v>36</v>
      </c>
      <c r="F17" s="28">
        <v>64</v>
      </c>
      <c r="G17" s="28" t="s">
        <v>27</v>
      </c>
      <c r="H17" s="28" t="s">
        <v>23</v>
      </c>
      <c r="I17" s="29" t="s">
        <v>24</v>
      </c>
      <c r="J17" s="30"/>
      <c r="K17" s="32">
        <v>173</v>
      </c>
      <c r="L17" s="18"/>
    </row>
    <row r="18" spans="2:12" ht="35.1" customHeight="1" x14ac:dyDescent="0.15">
      <c r="B18" s="31">
        <v>7</v>
      </c>
      <c r="C18" s="31" t="s">
        <v>66</v>
      </c>
      <c r="D18" s="27" t="s" ph="1">
        <v>37</v>
      </c>
      <c r="E18" s="27" t="s">
        <v>38</v>
      </c>
      <c r="F18" s="28">
        <v>68</v>
      </c>
      <c r="G18" s="28" t="s">
        <v>33</v>
      </c>
      <c r="H18" s="28" t="s">
        <v>39</v>
      </c>
      <c r="I18" s="29" t="s">
        <v>24</v>
      </c>
      <c r="J18" s="30"/>
      <c r="K18" s="32">
        <v>276</v>
      </c>
      <c r="L18" s="18"/>
    </row>
    <row r="19" spans="2:12" ht="35.1" customHeight="1" x14ac:dyDescent="0.15">
      <c r="B19" s="31">
        <v>8</v>
      </c>
      <c r="C19" s="31" t="s">
        <v>66</v>
      </c>
      <c r="D19" s="27" t="s" ph="1">
        <v>40</v>
      </c>
      <c r="E19" s="27" t="s">
        <v>41</v>
      </c>
      <c r="F19" s="28">
        <v>43</v>
      </c>
      <c r="G19" s="28" t="s">
        <v>42</v>
      </c>
      <c r="H19" s="28" t="s">
        <v>23</v>
      </c>
      <c r="I19" s="29" t="s">
        <v>30</v>
      </c>
      <c r="J19" s="30"/>
      <c r="K19" s="32">
        <v>228</v>
      </c>
      <c r="L19" s="18"/>
    </row>
    <row r="20" spans="2:12" ht="35.1" customHeight="1" x14ac:dyDescent="0.15">
      <c r="B20" s="31">
        <v>9</v>
      </c>
      <c r="C20" s="31" t="s">
        <v>66</v>
      </c>
      <c r="D20" s="27" t="s" ph="1">
        <v>43</v>
      </c>
      <c r="E20" s="27" t="s">
        <v>44</v>
      </c>
      <c r="F20" s="28">
        <v>60</v>
      </c>
      <c r="G20" s="28" t="s">
        <v>22</v>
      </c>
      <c r="H20" s="28" t="s">
        <v>23</v>
      </c>
      <c r="I20" s="29" t="s">
        <v>24</v>
      </c>
      <c r="J20" s="30"/>
      <c r="K20" s="32">
        <v>427</v>
      </c>
      <c r="L20" s="18"/>
    </row>
    <row r="21" spans="2:12" ht="35.1" customHeight="1" x14ac:dyDescent="0.15">
      <c r="B21" s="31">
        <v>10</v>
      </c>
      <c r="C21" s="31" t="s">
        <v>65</v>
      </c>
      <c r="D21" s="27" t="s" ph="1">
        <v>45</v>
      </c>
      <c r="E21" s="27"/>
      <c r="F21" s="28">
        <v>62</v>
      </c>
      <c r="G21" s="28" t="s">
        <v>22</v>
      </c>
      <c r="H21" s="28" t="s">
        <v>23</v>
      </c>
      <c r="I21" s="29" t="s">
        <v>24</v>
      </c>
      <c r="J21" s="30"/>
      <c r="K21" s="32">
        <v>112</v>
      </c>
      <c r="L21" s="18">
        <v>10</v>
      </c>
    </row>
    <row r="22" spans="2:12" ht="35.1" customHeight="1" x14ac:dyDescent="0.15">
      <c r="B22" s="31">
        <v>11</v>
      </c>
      <c r="C22" s="31" t="s">
        <v>66</v>
      </c>
      <c r="D22" s="27" t="s" ph="1">
        <v>46</v>
      </c>
      <c r="E22" s="27" t="s">
        <v>47</v>
      </c>
      <c r="F22" s="28">
        <v>64</v>
      </c>
      <c r="G22" s="28" t="s">
        <v>48</v>
      </c>
      <c r="H22" s="28" t="s">
        <v>23</v>
      </c>
      <c r="I22" s="29" t="s">
        <v>30</v>
      </c>
      <c r="J22" s="30"/>
      <c r="K22" s="32">
        <v>141</v>
      </c>
      <c r="L22" s="18"/>
    </row>
    <row r="23" spans="2:12" ht="35.1" customHeight="1" x14ac:dyDescent="0.15">
      <c r="B23" s="31">
        <v>12</v>
      </c>
      <c r="C23" s="31" t="s">
        <v>66</v>
      </c>
      <c r="D23" s="27" t="s" ph="1">
        <v>49</v>
      </c>
      <c r="E23" s="27" t="s">
        <v>50</v>
      </c>
      <c r="F23" s="28">
        <v>32</v>
      </c>
      <c r="G23" s="28" t="s">
        <v>51</v>
      </c>
      <c r="H23" s="28" t="s">
        <v>23</v>
      </c>
      <c r="I23" s="29" t="s">
        <v>30</v>
      </c>
      <c r="J23" s="30"/>
      <c r="K23" s="32">
        <v>336</v>
      </c>
      <c r="L23" s="18"/>
    </row>
    <row r="24" spans="2:12" ht="35.1" customHeight="1" x14ac:dyDescent="0.15">
      <c r="B24" s="31">
        <v>13</v>
      </c>
      <c r="C24" s="31" t="s">
        <v>66</v>
      </c>
      <c r="D24" s="27" t="s" ph="1">
        <v>52</v>
      </c>
      <c r="E24" s="27" t="s">
        <v>53</v>
      </c>
      <c r="F24" s="28">
        <v>75</v>
      </c>
      <c r="G24" s="28" t="s">
        <v>33</v>
      </c>
      <c r="H24" s="28" t="s">
        <v>23</v>
      </c>
      <c r="I24" s="29" t="s">
        <v>24</v>
      </c>
      <c r="J24" s="30"/>
      <c r="K24" s="32">
        <v>213</v>
      </c>
      <c r="L24" s="18"/>
    </row>
    <row r="25" spans="2:12" ht="35.1" customHeight="1" thickBot="1" x14ac:dyDescent="0.45">
      <c r="B25" s="33"/>
      <c r="C25" s="33"/>
      <c r="D25" s="34"/>
      <c r="E25" s="34"/>
      <c r="F25" s="35"/>
      <c r="G25" s="35"/>
      <c r="H25" s="35"/>
      <c r="I25" s="36"/>
      <c r="J25" s="37"/>
      <c r="K25" s="38"/>
      <c r="L25" s="18">
        <v>30</v>
      </c>
    </row>
    <row r="26" spans="2:12" ht="14.25" thickBot="1" x14ac:dyDescent="0.45">
      <c r="B26" s="7"/>
      <c r="C26" s="7"/>
      <c r="D26" s="7"/>
      <c r="E26" s="7"/>
      <c r="F26" s="7"/>
      <c r="G26" s="7"/>
      <c r="H26" s="7"/>
      <c r="I26" s="7"/>
      <c r="J26" s="7"/>
      <c r="K26" s="7"/>
    </row>
    <row r="27" spans="2:12" ht="35.1" customHeight="1" x14ac:dyDescent="0.4">
      <c r="B27" s="78" t="s">
        <v>54</v>
      </c>
      <c r="C27" s="58"/>
      <c r="D27" s="39" t="s">
        <v>55</v>
      </c>
      <c r="E27" s="39" t="s">
        <v>56</v>
      </c>
      <c r="F27" s="66" t="s">
        <v>57</v>
      </c>
      <c r="G27" s="67"/>
      <c r="H27" s="66" t="s">
        <v>58</v>
      </c>
      <c r="I27" s="67"/>
      <c r="J27" s="40" t="s">
        <v>59</v>
      </c>
      <c r="K27" s="41" t="s">
        <v>60</v>
      </c>
      <c r="L27" s="18"/>
    </row>
    <row r="28" spans="2:12" ht="30" customHeight="1" thickBot="1" x14ac:dyDescent="0.45">
      <c r="B28" s="68">
        <f>SUM(K12:K25)</f>
        <v>2766</v>
      </c>
      <c r="C28" s="69"/>
      <c r="D28" s="42"/>
      <c r="E28" s="42"/>
      <c r="F28" s="70">
        <f>SUM(B28:E28)</f>
        <v>2766</v>
      </c>
      <c r="G28" s="71"/>
      <c r="H28" s="72">
        <v>22</v>
      </c>
      <c r="I28" s="73"/>
      <c r="J28" s="43">
        <f>SUM(F28:I28)</f>
        <v>2788</v>
      </c>
      <c r="K28" s="44"/>
      <c r="L28" s="18"/>
    </row>
    <row r="29" spans="2:12" ht="35.1" customHeight="1" x14ac:dyDescent="0.4">
      <c r="B29" s="74" t="s">
        <v>61</v>
      </c>
      <c r="C29" s="75"/>
      <c r="D29" s="45" t="s">
        <v>62</v>
      </c>
      <c r="E29" s="46" t="s">
        <v>63</v>
      </c>
      <c r="F29" s="76"/>
      <c r="G29" s="76"/>
      <c r="H29" s="77"/>
      <c r="I29" s="77"/>
      <c r="J29" s="47"/>
      <c r="K29" s="7"/>
      <c r="L29" s="18"/>
    </row>
    <row r="30" spans="2:12" ht="30" customHeight="1" thickBot="1" x14ac:dyDescent="0.45">
      <c r="B30" s="62">
        <f>J28+K28</f>
        <v>2788</v>
      </c>
      <c r="C30" s="63"/>
      <c r="D30" s="48">
        <f>ROUNDDOWN(F28/D8/4,3)</f>
        <v>62.863</v>
      </c>
      <c r="E30" s="49">
        <f>ROUNDDOWN(F28/D8/10,3)</f>
        <v>25.145</v>
      </c>
      <c r="F30" s="50"/>
      <c r="G30" s="50"/>
      <c r="H30" s="50"/>
      <c r="I30" s="50"/>
      <c r="J30" s="50"/>
      <c r="K30" s="50"/>
    </row>
    <row r="31" spans="2:12" ht="30" customHeight="1" thickBot="1" x14ac:dyDescent="0.45">
      <c r="B31" s="50"/>
      <c r="C31" s="50"/>
      <c r="D31" s="50"/>
      <c r="E31" s="50"/>
      <c r="F31" s="50"/>
      <c r="G31" s="50"/>
      <c r="H31" s="51" t="s">
        <v>64</v>
      </c>
      <c r="I31" s="64" t="s">
        <v>67</v>
      </c>
      <c r="J31" s="65"/>
      <c r="K31" s="50"/>
    </row>
    <row r="32" spans="2:12" ht="30" customHeight="1" x14ac:dyDescent="0.4">
      <c r="B32" s="50"/>
      <c r="C32" s="50"/>
      <c r="D32" s="50"/>
      <c r="E32" s="50"/>
      <c r="F32" s="52"/>
      <c r="G32" s="50"/>
      <c r="H32" s="50"/>
      <c r="I32" s="50"/>
      <c r="J32" s="50"/>
      <c r="K32" s="50"/>
    </row>
    <row r="33" spans="2:11" x14ac:dyDescent="0.4">
      <c r="B33" s="50"/>
      <c r="C33" s="50"/>
      <c r="D33" s="50"/>
      <c r="E33" s="50"/>
      <c r="F33" s="50"/>
      <c r="G33" s="50"/>
      <c r="H33" s="50"/>
      <c r="I33" s="50"/>
      <c r="J33" s="50"/>
      <c r="K33" s="50"/>
    </row>
    <row r="34" spans="2:11" x14ac:dyDescent="0.4">
      <c r="B34" s="50"/>
      <c r="C34" s="50"/>
      <c r="D34" s="50"/>
      <c r="E34" s="50"/>
      <c r="F34" s="50"/>
      <c r="G34" s="50"/>
      <c r="H34" s="50"/>
      <c r="I34" s="50"/>
      <c r="J34" s="50"/>
      <c r="K34" s="50"/>
    </row>
    <row r="35" spans="2:11" x14ac:dyDescent="0.4">
      <c r="B35" s="50"/>
      <c r="C35" s="50"/>
      <c r="D35" s="50"/>
      <c r="E35" s="50"/>
      <c r="F35" s="50"/>
      <c r="G35" s="50"/>
      <c r="H35" s="50"/>
      <c r="I35" s="50"/>
      <c r="J35" s="50"/>
      <c r="K35" s="50"/>
    </row>
    <row r="36" spans="2:11" x14ac:dyDescent="0.4">
      <c r="B36" s="50"/>
      <c r="C36" s="50"/>
      <c r="D36" s="50"/>
      <c r="E36" s="50"/>
      <c r="F36" s="50"/>
      <c r="G36" s="50"/>
      <c r="H36" s="50"/>
      <c r="I36" s="50"/>
      <c r="J36" s="50"/>
      <c r="K36" s="50"/>
    </row>
    <row r="37" spans="2:11" x14ac:dyDescent="0.4">
      <c r="B37" s="50"/>
      <c r="C37" s="50"/>
      <c r="D37" s="50"/>
      <c r="E37" s="50"/>
      <c r="F37" s="50"/>
      <c r="G37" s="50"/>
      <c r="H37" s="50"/>
      <c r="I37" s="50"/>
      <c r="J37" s="50"/>
      <c r="K37" s="50"/>
    </row>
  </sheetData>
  <mergeCells count="16">
    <mergeCell ref="B30:C30"/>
    <mergeCell ref="I31:J31"/>
    <mergeCell ref="H27:I27"/>
    <mergeCell ref="B28:C28"/>
    <mergeCell ref="F28:G28"/>
    <mergeCell ref="H28:I28"/>
    <mergeCell ref="B29:C29"/>
    <mergeCell ref="F29:G29"/>
    <mergeCell ref="H29:I29"/>
    <mergeCell ref="B27:C27"/>
    <mergeCell ref="F27:G27"/>
    <mergeCell ref="F3:G3"/>
    <mergeCell ref="B7:C7"/>
    <mergeCell ref="B8:C8"/>
    <mergeCell ref="B9:C9"/>
    <mergeCell ref="B10:E10"/>
  </mergeCells>
  <phoneticPr fontId="1"/>
  <dataValidations count="1">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3 JB65523 SX65523 ACT65523 AMP65523 AWL65523 BGH65523 BQD65523 BZZ65523 CJV65523 CTR65523 DDN65523 DNJ65523 DXF65523 EHB65523 EQX65523 FAT65523 FKP65523 FUL65523 GEH65523 GOD65523 GXZ65523 HHV65523 HRR65523 IBN65523 ILJ65523 IVF65523 JFB65523 JOX65523 JYT65523 KIP65523 KSL65523 LCH65523 LMD65523 LVZ65523 MFV65523 MPR65523 MZN65523 NJJ65523 NTF65523 ODB65523 OMX65523 OWT65523 PGP65523 PQL65523 QAH65523 QKD65523 QTZ65523 RDV65523 RNR65523 RXN65523 SHJ65523 SRF65523 TBB65523 TKX65523 TUT65523 UEP65523 UOL65523 UYH65523 VID65523 VRZ65523 WBV65523 WLR65523 WVN65523 F131059 JB131059 SX131059 ACT131059 AMP131059 AWL131059 BGH131059 BQD131059 BZZ131059 CJV131059 CTR131059 DDN131059 DNJ131059 DXF131059 EHB131059 EQX131059 FAT131059 FKP131059 FUL131059 GEH131059 GOD131059 GXZ131059 HHV131059 HRR131059 IBN131059 ILJ131059 IVF131059 JFB131059 JOX131059 JYT131059 KIP131059 KSL131059 LCH131059 LMD131059 LVZ131059 MFV131059 MPR131059 MZN131059 NJJ131059 NTF131059 ODB131059 OMX131059 OWT131059 PGP131059 PQL131059 QAH131059 QKD131059 QTZ131059 RDV131059 RNR131059 RXN131059 SHJ131059 SRF131059 TBB131059 TKX131059 TUT131059 UEP131059 UOL131059 UYH131059 VID131059 VRZ131059 WBV131059 WLR131059 WVN131059 F196595 JB196595 SX196595 ACT196595 AMP196595 AWL196595 BGH196595 BQD196595 BZZ196595 CJV196595 CTR196595 DDN196595 DNJ196595 DXF196595 EHB196595 EQX196595 FAT196595 FKP196595 FUL196595 GEH196595 GOD196595 GXZ196595 HHV196595 HRR196595 IBN196595 ILJ196595 IVF196595 JFB196595 JOX196595 JYT196595 KIP196595 KSL196595 LCH196595 LMD196595 LVZ196595 MFV196595 MPR196595 MZN196595 NJJ196595 NTF196595 ODB196595 OMX196595 OWT196595 PGP196595 PQL196595 QAH196595 QKD196595 QTZ196595 RDV196595 RNR196595 RXN196595 SHJ196595 SRF196595 TBB196595 TKX196595 TUT196595 UEP196595 UOL196595 UYH196595 VID196595 VRZ196595 WBV196595 WLR196595 WVN196595 F262131 JB262131 SX262131 ACT262131 AMP262131 AWL262131 BGH262131 BQD262131 BZZ262131 CJV262131 CTR262131 DDN262131 DNJ262131 DXF262131 EHB262131 EQX262131 FAT262131 FKP262131 FUL262131 GEH262131 GOD262131 GXZ262131 HHV262131 HRR262131 IBN262131 ILJ262131 IVF262131 JFB262131 JOX262131 JYT262131 KIP262131 KSL262131 LCH262131 LMD262131 LVZ262131 MFV262131 MPR262131 MZN262131 NJJ262131 NTF262131 ODB262131 OMX262131 OWT262131 PGP262131 PQL262131 QAH262131 QKD262131 QTZ262131 RDV262131 RNR262131 RXN262131 SHJ262131 SRF262131 TBB262131 TKX262131 TUT262131 UEP262131 UOL262131 UYH262131 VID262131 VRZ262131 WBV262131 WLR262131 WVN262131 F327667 JB327667 SX327667 ACT327667 AMP327667 AWL327667 BGH327667 BQD327667 BZZ327667 CJV327667 CTR327667 DDN327667 DNJ327667 DXF327667 EHB327667 EQX327667 FAT327667 FKP327667 FUL327667 GEH327667 GOD327667 GXZ327667 HHV327667 HRR327667 IBN327667 ILJ327667 IVF327667 JFB327667 JOX327667 JYT327667 KIP327667 KSL327667 LCH327667 LMD327667 LVZ327667 MFV327667 MPR327667 MZN327667 NJJ327667 NTF327667 ODB327667 OMX327667 OWT327667 PGP327667 PQL327667 QAH327667 QKD327667 QTZ327667 RDV327667 RNR327667 RXN327667 SHJ327667 SRF327667 TBB327667 TKX327667 TUT327667 UEP327667 UOL327667 UYH327667 VID327667 VRZ327667 WBV327667 WLR327667 WVN327667 F393203 JB393203 SX393203 ACT393203 AMP393203 AWL393203 BGH393203 BQD393203 BZZ393203 CJV393203 CTR393203 DDN393203 DNJ393203 DXF393203 EHB393203 EQX393203 FAT393203 FKP393203 FUL393203 GEH393203 GOD393203 GXZ393203 HHV393203 HRR393203 IBN393203 ILJ393203 IVF393203 JFB393203 JOX393203 JYT393203 KIP393203 KSL393203 LCH393203 LMD393203 LVZ393203 MFV393203 MPR393203 MZN393203 NJJ393203 NTF393203 ODB393203 OMX393203 OWT393203 PGP393203 PQL393203 QAH393203 QKD393203 QTZ393203 RDV393203 RNR393203 RXN393203 SHJ393203 SRF393203 TBB393203 TKX393203 TUT393203 UEP393203 UOL393203 UYH393203 VID393203 VRZ393203 WBV393203 WLR393203 WVN393203 F458739 JB458739 SX458739 ACT458739 AMP458739 AWL458739 BGH458739 BQD458739 BZZ458739 CJV458739 CTR458739 DDN458739 DNJ458739 DXF458739 EHB458739 EQX458739 FAT458739 FKP458739 FUL458739 GEH458739 GOD458739 GXZ458739 HHV458739 HRR458739 IBN458739 ILJ458739 IVF458739 JFB458739 JOX458739 JYT458739 KIP458739 KSL458739 LCH458739 LMD458739 LVZ458739 MFV458739 MPR458739 MZN458739 NJJ458739 NTF458739 ODB458739 OMX458739 OWT458739 PGP458739 PQL458739 QAH458739 QKD458739 QTZ458739 RDV458739 RNR458739 RXN458739 SHJ458739 SRF458739 TBB458739 TKX458739 TUT458739 UEP458739 UOL458739 UYH458739 VID458739 VRZ458739 WBV458739 WLR458739 WVN458739 F524275 JB524275 SX524275 ACT524275 AMP524275 AWL524275 BGH524275 BQD524275 BZZ524275 CJV524275 CTR524275 DDN524275 DNJ524275 DXF524275 EHB524275 EQX524275 FAT524275 FKP524275 FUL524275 GEH524275 GOD524275 GXZ524275 HHV524275 HRR524275 IBN524275 ILJ524275 IVF524275 JFB524275 JOX524275 JYT524275 KIP524275 KSL524275 LCH524275 LMD524275 LVZ524275 MFV524275 MPR524275 MZN524275 NJJ524275 NTF524275 ODB524275 OMX524275 OWT524275 PGP524275 PQL524275 QAH524275 QKD524275 QTZ524275 RDV524275 RNR524275 RXN524275 SHJ524275 SRF524275 TBB524275 TKX524275 TUT524275 UEP524275 UOL524275 UYH524275 VID524275 VRZ524275 WBV524275 WLR524275 WVN524275 F589811 JB589811 SX589811 ACT589811 AMP589811 AWL589811 BGH589811 BQD589811 BZZ589811 CJV589811 CTR589811 DDN589811 DNJ589811 DXF589811 EHB589811 EQX589811 FAT589811 FKP589811 FUL589811 GEH589811 GOD589811 GXZ589811 HHV589811 HRR589811 IBN589811 ILJ589811 IVF589811 JFB589811 JOX589811 JYT589811 KIP589811 KSL589811 LCH589811 LMD589811 LVZ589811 MFV589811 MPR589811 MZN589811 NJJ589811 NTF589811 ODB589811 OMX589811 OWT589811 PGP589811 PQL589811 QAH589811 QKD589811 QTZ589811 RDV589811 RNR589811 RXN589811 SHJ589811 SRF589811 TBB589811 TKX589811 TUT589811 UEP589811 UOL589811 UYH589811 VID589811 VRZ589811 WBV589811 WLR589811 WVN589811 F655347 JB655347 SX655347 ACT655347 AMP655347 AWL655347 BGH655347 BQD655347 BZZ655347 CJV655347 CTR655347 DDN655347 DNJ655347 DXF655347 EHB655347 EQX655347 FAT655347 FKP655347 FUL655347 GEH655347 GOD655347 GXZ655347 HHV655347 HRR655347 IBN655347 ILJ655347 IVF655347 JFB655347 JOX655347 JYT655347 KIP655347 KSL655347 LCH655347 LMD655347 LVZ655347 MFV655347 MPR655347 MZN655347 NJJ655347 NTF655347 ODB655347 OMX655347 OWT655347 PGP655347 PQL655347 QAH655347 QKD655347 QTZ655347 RDV655347 RNR655347 RXN655347 SHJ655347 SRF655347 TBB655347 TKX655347 TUT655347 UEP655347 UOL655347 UYH655347 VID655347 VRZ655347 WBV655347 WLR655347 WVN655347 F720883 JB720883 SX720883 ACT720883 AMP720883 AWL720883 BGH720883 BQD720883 BZZ720883 CJV720883 CTR720883 DDN720883 DNJ720883 DXF720883 EHB720883 EQX720883 FAT720883 FKP720883 FUL720883 GEH720883 GOD720883 GXZ720883 HHV720883 HRR720883 IBN720883 ILJ720883 IVF720883 JFB720883 JOX720883 JYT720883 KIP720883 KSL720883 LCH720883 LMD720883 LVZ720883 MFV720883 MPR720883 MZN720883 NJJ720883 NTF720883 ODB720883 OMX720883 OWT720883 PGP720883 PQL720883 QAH720883 QKD720883 QTZ720883 RDV720883 RNR720883 RXN720883 SHJ720883 SRF720883 TBB720883 TKX720883 TUT720883 UEP720883 UOL720883 UYH720883 VID720883 VRZ720883 WBV720883 WLR720883 WVN720883 F786419 JB786419 SX786419 ACT786419 AMP786419 AWL786419 BGH786419 BQD786419 BZZ786419 CJV786419 CTR786419 DDN786419 DNJ786419 DXF786419 EHB786419 EQX786419 FAT786419 FKP786419 FUL786419 GEH786419 GOD786419 GXZ786419 HHV786419 HRR786419 IBN786419 ILJ786419 IVF786419 JFB786419 JOX786419 JYT786419 KIP786419 KSL786419 LCH786419 LMD786419 LVZ786419 MFV786419 MPR786419 MZN786419 NJJ786419 NTF786419 ODB786419 OMX786419 OWT786419 PGP786419 PQL786419 QAH786419 QKD786419 QTZ786419 RDV786419 RNR786419 RXN786419 SHJ786419 SRF786419 TBB786419 TKX786419 TUT786419 UEP786419 UOL786419 UYH786419 VID786419 VRZ786419 WBV786419 WLR786419 WVN786419 F851955 JB851955 SX851955 ACT851955 AMP851955 AWL851955 BGH851955 BQD851955 BZZ851955 CJV851955 CTR851955 DDN851955 DNJ851955 DXF851955 EHB851955 EQX851955 FAT851955 FKP851955 FUL851955 GEH851955 GOD851955 GXZ851955 HHV851955 HRR851955 IBN851955 ILJ851955 IVF851955 JFB851955 JOX851955 JYT851955 KIP851955 KSL851955 LCH851955 LMD851955 LVZ851955 MFV851955 MPR851955 MZN851955 NJJ851955 NTF851955 ODB851955 OMX851955 OWT851955 PGP851955 PQL851955 QAH851955 QKD851955 QTZ851955 RDV851955 RNR851955 RXN851955 SHJ851955 SRF851955 TBB851955 TKX851955 TUT851955 UEP851955 UOL851955 UYH851955 VID851955 VRZ851955 WBV851955 WLR851955 WVN851955 F917491 JB917491 SX917491 ACT917491 AMP917491 AWL917491 BGH917491 BQD917491 BZZ917491 CJV917491 CTR917491 DDN917491 DNJ917491 DXF917491 EHB917491 EQX917491 FAT917491 FKP917491 FUL917491 GEH917491 GOD917491 GXZ917491 HHV917491 HRR917491 IBN917491 ILJ917491 IVF917491 JFB917491 JOX917491 JYT917491 KIP917491 KSL917491 LCH917491 LMD917491 LVZ917491 MFV917491 MPR917491 MZN917491 NJJ917491 NTF917491 ODB917491 OMX917491 OWT917491 PGP917491 PQL917491 QAH917491 QKD917491 QTZ917491 RDV917491 RNR917491 RXN917491 SHJ917491 SRF917491 TBB917491 TKX917491 TUT917491 UEP917491 UOL917491 UYH917491 VID917491 VRZ917491 WBV917491 WLR917491 WVN917491 F983027 JB983027 SX983027 ACT983027 AMP983027 AWL983027 BGH983027 BQD983027 BZZ983027 CJV983027 CTR983027 DDN983027 DNJ983027 DXF983027 EHB983027 EQX983027 FAT983027 FKP983027 FUL983027 GEH983027 GOD983027 GXZ983027 HHV983027 HRR983027 IBN983027 ILJ983027 IVF983027 JFB983027 JOX983027 JYT983027 KIP983027 KSL983027 LCH983027 LMD983027 LVZ983027 MFV983027 MPR983027 MZN983027 NJJ983027 NTF983027 ODB983027 OMX983027 OWT983027 PGP983027 PQL983027 QAH983027 QKD983027 QTZ983027 RDV983027 RNR983027 RXN983027 SHJ983027 SRF983027 TBB983027 TKX983027 TUT983027 UEP983027 UOL983027 UYH983027 VID983027 VRZ983027 WBV983027 WLR983027 WVN983027" xr:uid="{00000000-0002-0000-0300-000000000000}">
      <formula1>$N$4:$N$5</formula1>
    </dataValidation>
  </dataValidations>
  <printOptions horizontalCentered="1" verticalCentered="1"/>
  <pageMargins left="0.59055118110236227" right="0.59055118110236227" top="0.59055118110236227" bottom="0" header="0.51181102362204722" footer="0.51181102362204722"/>
  <pageSetup paperSize="9" scale="48" fitToHeight="0" orientation="portrait" blackAndWhite="1" r:id="rId1"/>
  <headerFooter alignWithMargins="0"/>
  <rowBreaks count="1" manualBreakCount="1">
    <brk id="3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別紙８</vt:lpstr>
      <vt:lpstr>別紙８!Print_Area</vt:lpstr>
      <vt:lpstr>別紙８!Print_Titles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人事G</dc:creator>
  <cp:lastModifiedBy>厚真町まちづくり推進課</cp:lastModifiedBy>
  <cp:lastPrinted>2023-04-22T02:09:46Z</cp:lastPrinted>
  <dcterms:created xsi:type="dcterms:W3CDTF">2023-04-22T00:05:23Z</dcterms:created>
  <dcterms:modified xsi:type="dcterms:W3CDTF">2023-04-23T13:40:51Z</dcterms:modified>
</cp:coreProperties>
</file>